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<sst xmlns="http://schemas.openxmlformats.org/spreadsheetml/2006/main" count="472" uniqueCount="243">
  <si>
    <t>Номенклатура</t>
  </si>
  <si>
    <t>Единица измерения</t>
  </si>
  <si>
    <t>Цена</t>
  </si>
  <si>
    <t>Товары</t>
  </si>
  <si>
    <t>шт.</t>
  </si>
  <si>
    <t>шт</t>
  </si>
  <si>
    <t>08.Пена, герметик, затирка</t>
  </si>
  <si>
    <t>Затирка Мультифил</t>
  </si>
  <si>
    <t>Затир. д/шв. "Мультифил" 35 тропич море 2кг</t>
  </si>
  <si>
    <t>Затир. д/шв. "Мультифил" 34 минт 2кг</t>
  </si>
  <si>
    <t>Затир. д/шв. "Мультифил" 33 желтая 2кг</t>
  </si>
  <si>
    <t>Затир. д/шв. "Мультифил" 32 т/синий 2кг</t>
  </si>
  <si>
    <t>Затир. д/шв. "Мультифил" 36 кипарис 2кг</t>
  </si>
  <si>
    <t>Затир. д/шв. "Мультифил" 12 сирен-розов 2кг</t>
  </si>
  <si>
    <t>Затир. д/шв. "Мультифил" 13 красный 2кг</t>
  </si>
  <si>
    <t>Затир. д/шв. "Мультифил" 07 кр/корич 2кг</t>
  </si>
  <si>
    <t>Затир. д/шв. "Мультифил" 17 анемон 5кг</t>
  </si>
  <si>
    <t>Затир. д/шв. "Мультифил" 18 жемч/беж 2кг</t>
  </si>
  <si>
    <t>Затир. д/шв. "Мультифил" 06 бежевая 2кг</t>
  </si>
  <si>
    <t>Затир. д/шв. "Мультифил" 11 слонов. кость 2кг</t>
  </si>
  <si>
    <t>Затир. д/шв. "Мультифил" 09 св/корич 2кг</t>
  </si>
  <si>
    <t>Затир. д/шв. "Мультифил" 10 т/серый 2кг</t>
  </si>
  <si>
    <t>Затир. д/шв. "Мультифил" 14 какао 2кг</t>
  </si>
  <si>
    <t>Затир. д/шв. "Мультифил" 15 Манхеттен серый 2кг</t>
  </si>
  <si>
    <t>Затир. д/шв. "Мультифил" 16 св/охра 2кг</t>
  </si>
  <si>
    <t>Затир. д/шв. "Мультифил" 05 св/серая 5кг</t>
  </si>
  <si>
    <t>Затир. д/шв. "Мультифил" 17 анемон 2кг</t>
  </si>
  <si>
    <t>Затир. д/шв. "Мультифил" 27 оранжевый 2кг</t>
  </si>
  <si>
    <t>Затир. д/шв. "Мультифил" 20 мол/шоколад  2кг</t>
  </si>
  <si>
    <t>Затир. д/шв. "Мультифил" 26 зеленый 2кг</t>
  </si>
  <si>
    <t>Затир. д/шв. "Мультифил" 24 бежевый 2кг</t>
  </si>
  <si>
    <t>Затир. д/шв. "Мультифил" 21 карамель  2кг</t>
  </si>
  <si>
    <t>Затир. д/шв. "Мультифил" 22 магнолия  2кг</t>
  </si>
  <si>
    <t>Затир. д/шв. "Мультифил" 23 орегон 2кг</t>
  </si>
  <si>
    <t>Затир. д/шв. "Мультифил" 25 крокус  2кг</t>
  </si>
  <si>
    <t>Затир. д/шв. "Мультифил" 08 корич 2кг</t>
  </si>
  <si>
    <t>Затир. д/шв. "Мультифил" 19 мока 2кг</t>
  </si>
  <si>
    <t>Затир. д/шв. "Мультифил" 30 серый цем  2кг</t>
  </si>
  <si>
    <t>Затир. д/шв. "Мультифил" 31 керамик 2кг</t>
  </si>
  <si>
    <t>Затир. д/шв. "Мультифил" 01 белая 2кг</t>
  </si>
  <si>
    <t>Затир. д/шв. "Мультифил" 04 жемчуж-сер 25кг</t>
  </si>
  <si>
    <t>Затир. д/шв. "Атлас" 001 белая 2кг</t>
  </si>
  <si>
    <t>Затир. д/шв. "Мультифил" 06 бежевая 5кг</t>
  </si>
  <si>
    <t>Ср-во укреп. биоцид.д/затир 1л Мультифил ДС-99</t>
  </si>
  <si>
    <t>Затир. д/шв. "Мультифил" 05 св/серая 2кг</t>
  </si>
  <si>
    <t>Затир. д/шв. "Мультифил" 02 черная 2кг</t>
  </si>
  <si>
    <t>Затир. д/шв. "Мультифил" 04 жемчуж-сер 2кг</t>
  </si>
  <si>
    <t>Затир. д/шв. "Мультифил" 03 серая 2кг</t>
  </si>
  <si>
    <t>Клей обойный</t>
  </si>
  <si>
    <t>Клей  д/об КМЦ (марки 75-400) 15кг</t>
  </si>
  <si>
    <t>Клей ЭДП-универсал 0.10кг</t>
  </si>
  <si>
    <t>Клей Bostik д/напол покр KU 320 20кг</t>
  </si>
  <si>
    <t>Клей  д/об Мастер винил 200г</t>
  </si>
  <si>
    <t>Клей  д/об Мастер унив 200г</t>
  </si>
  <si>
    <t>Клей ЭДП-универсал 0.16кг</t>
  </si>
  <si>
    <t>Клей  д/об КЛЕО Виниловый (7-9 рул)</t>
  </si>
  <si>
    <t>Клей  д/об КЛЕО Индикатор (7-9 рул)</t>
  </si>
  <si>
    <t>Клей  д/об КЛЕО Стандарт (7-9 рул)</t>
  </si>
  <si>
    <t>Клей  д/об КМЦ (буровой) 400г</t>
  </si>
  <si>
    <t>Клей  д/об КЛЕО Экстра флизел (30м.кв.)</t>
  </si>
  <si>
    <t>Клей ЭДП-универсал 0.28 кг</t>
  </si>
  <si>
    <t>Клей ЭДП-универсал 0.29кг</t>
  </si>
  <si>
    <t>Клей  д/об КМЦ (коробка) 0.15 кг</t>
  </si>
  <si>
    <t>Клей  д/об Emcol универс 200г</t>
  </si>
  <si>
    <t>Клей обойный Quelyd</t>
  </si>
  <si>
    <t>Клей  д/об Келид-флизелиновый 300г</t>
  </si>
  <si>
    <t>Герметик Бостик жид/пробка б/раст-ля 3071 0.5</t>
  </si>
  <si>
    <t>Клей Бостик д/напол покр эконом КЕ310 6кг</t>
  </si>
  <si>
    <t>Герметик д/парк Бостик акрил т/дуб 0,3л PARKET</t>
  </si>
  <si>
    <t>Герметик универсальный белый Келид</t>
  </si>
  <si>
    <t>Герметик печной Бостик 0,3л черный BRANDFOGMASSA</t>
  </si>
  <si>
    <t>Клей Келид д/стыков обоев RACCORD 0.08кг</t>
  </si>
  <si>
    <t>Клей д/паркета Бостик уни/спиртов. TARBIKOL KPA25</t>
  </si>
  <si>
    <t>Герметик д/подвалов Бостик белый</t>
  </si>
  <si>
    <t>Клей Бостик полиуретан (часть А+В) TARBIKOL P</t>
  </si>
  <si>
    <t>Клей-герметик Келид 007 бесцв. 290 мл</t>
  </si>
  <si>
    <t>Герметик д/парк Бостик акрил клен,сосна, ясень 0,3л PARKET</t>
  </si>
  <si>
    <t>Герметик PK PROFI-SEAL венге 290мл</t>
  </si>
  <si>
    <t>Клей д/паркета Bostik уни/спиртов. TARBICOL KPA 7кг</t>
  </si>
  <si>
    <t>Клей  д/об Келид-стеклообои 500г</t>
  </si>
  <si>
    <t>Клей Бостик д/напол пок "KU 320" 20кг</t>
  </si>
  <si>
    <t>Клей  д/об Келид-спецвинил 300г</t>
  </si>
  <si>
    <t>Клей Бостик д/напол пок "KU 320" 6кг</t>
  </si>
  <si>
    <t>Клей д/паркета Бостик виниловый TARBIKOL KR5 6кг</t>
  </si>
  <si>
    <t>Клей Бостик д/напол покр эконом КЕ310 20кг</t>
  </si>
  <si>
    <t>Клей Келид-Супер-Экспресс 250г+20%</t>
  </si>
  <si>
    <t>Клей д/паркета Бостик виниловый TARBIKOL KR5 20кг</t>
  </si>
  <si>
    <t>Клей Линоколь д/склеи швов ПВХ 50мл</t>
  </si>
  <si>
    <t>Герметик Бостик жид/пробка с/раст-лем 3070 0.5</t>
  </si>
  <si>
    <t>Клейкая масса Келид BLU TACK 0.05кг</t>
  </si>
  <si>
    <t>Клей д/паркета Бостик TARBIKOL MS ELASTIC 21кг</t>
  </si>
  <si>
    <t>Клей Келид монтажный MASTIFIX 0,31л</t>
  </si>
  <si>
    <t>Клей-герметик Келид 007 белый 290 мл</t>
  </si>
  <si>
    <t>Герметик д/парк TARBICOL JOINT PB черный 0,29л</t>
  </si>
  <si>
    <t>Гель Бостик д/гермет/стык CLIC PROTECT 0.125л</t>
  </si>
  <si>
    <t>Клей Келид секундный Maxiglue LQ3G 3гр.</t>
  </si>
  <si>
    <t>Клей Келид монтажный MASTIFIX ULTRA 0,31л</t>
  </si>
  <si>
    <t>Клей Келид-индикатор 250гр</t>
  </si>
  <si>
    <t>Клей Келид секундный Maxiglue 3G гель 3гр.</t>
  </si>
  <si>
    <t>Герметик д/парк Бостик акрил св/дуб 0,3л PARKET</t>
  </si>
  <si>
    <t>Клей Бостик полиуретан TARBIKOL PU 1K 21кг</t>
  </si>
  <si>
    <t>Клей  д/об Келид-экспресс 180г</t>
  </si>
  <si>
    <t>Клей  Стоп Вода 1кг</t>
  </si>
  <si>
    <t>Жидкость Келид д/удал обоев DISSOUCOL 0.25л</t>
  </si>
  <si>
    <t>Герметик д/парк Бостик акрил св/бук 0,3л PARKET</t>
  </si>
  <si>
    <t>Клей Бостик д/дерев унив D3 TARBICOL KPL 0.5кг</t>
  </si>
  <si>
    <t>Клей д/нат/камня Келид</t>
  </si>
  <si>
    <t>Пены Герметики Уплотнители</t>
  </si>
  <si>
    <t>Пена Forma Mega ПРОФИ V65 750 мл (950 гр)</t>
  </si>
  <si>
    <t>Преобразователь ржав. в грунт Mastix c цинком 3</t>
  </si>
  <si>
    <t>Клей MASTIX холод.сварка универс БЛИЦ 55гр блистер</t>
  </si>
  <si>
    <t>Пена BOXER 750мл (всесезон)</t>
  </si>
  <si>
    <t>Клей MASTIX холод.сварка для батарей и труб 55гр б</t>
  </si>
  <si>
    <t>Клей MASTIX холод.сварка универс 55гр блистер</t>
  </si>
  <si>
    <t>Пена КЛЕО ПРОФИ V65 750 мл (Франция)</t>
  </si>
  <si>
    <t>Клей MASTIX холод.сварка термост+250 55гр блистер</t>
  </si>
  <si>
    <t>Клей MASTIX холод.сварка д/сантехники 55гр блистер</t>
  </si>
  <si>
    <t>Герметик д/паркета Penosil PF-106 кр/кор ольха</t>
  </si>
  <si>
    <t>Пена РЕМОНТИКС профес 750мл</t>
  </si>
  <si>
    <t>Пена Atoll эконом 750 мл (650 гр) всесезон</t>
  </si>
  <si>
    <t>Пена УЛЬТИМА 750мл (всесезон) (600г)</t>
  </si>
  <si>
    <t>Уплотнитель D100 бел REMONTIX</t>
  </si>
  <si>
    <t>Ж/гв УЛЬТИМА №301 д/стен и пот пан 280 мл</t>
  </si>
  <si>
    <t>Силик герм РЕМОНТИКС ун бел 310мл</t>
  </si>
  <si>
    <t>Очиститель пены MASTIX 600мл</t>
  </si>
  <si>
    <t>Уплотнитель Р100 коричневый  Ultima</t>
  </si>
  <si>
    <t>Очиститель пены Stayer Profi 500мл</t>
  </si>
  <si>
    <t>Пена Atoll Mega Профи V65 750 мл (1000 гр)</t>
  </si>
  <si>
    <t>Клей MASTIX холод.сварка быстрая сталь 55гр блисте</t>
  </si>
  <si>
    <t>Силик герм УЛЬТИМА ун б/ц 280мл</t>
  </si>
  <si>
    <t>Силик герм УЛЬТИМА ун бел 280мл</t>
  </si>
  <si>
    <t>Пена УЛЬТИМА проф 750мл (всесезонная)</t>
  </si>
  <si>
    <t>Пена BOXER проф 750мл (всесезон)</t>
  </si>
  <si>
    <t>Силик герм РЕМОНТИКС ун б/ц 310мл</t>
  </si>
  <si>
    <t>Уплотнитель D100 кор REMONTIX</t>
  </si>
  <si>
    <t>Ж/гв УЛЬТИМА №305 универ (на акриле) 467гр</t>
  </si>
  <si>
    <t>Уплотнитель Р 100 коричневый  Ultima</t>
  </si>
  <si>
    <t>Фум-гель Mastix разъем. 6мл</t>
  </si>
  <si>
    <t>Пена Stayer Master 500мл (всесезон)</t>
  </si>
  <si>
    <t>Уплотнитель Р-100 кор REMONTIX</t>
  </si>
  <si>
    <t>Ж/гв УЛЬТИМА №306 д/всех работ 360гр</t>
  </si>
  <si>
    <t>Пена Forma 750 мл (700 гр) всесезонн</t>
  </si>
  <si>
    <t>Ж/гв УЛЬТИМА №309 д/тяжел строит констр 280 мл</t>
  </si>
  <si>
    <t>Уплотнитель Р-100 бел REMONTIX</t>
  </si>
  <si>
    <t>Фум-гель Mastix неразъем. 6мл (газ вода)</t>
  </si>
  <si>
    <t>Пена РЕМОНТИКС 750мл (всесезон) (630г)</t>
  </si>
  <si>
    <t>Силик герм KIM TEC прозрачн 310мл (101Е)</t>
  </si>
  <si>
    <t>Пены, герметики СОУДАЛ</t>
  </si>
  <si>
    <t>Герметик СОУДАЛ д/печей 310 мл</t>
  </si>
  <si>
    <t>Пена СОУДАЛ MAXI ПРОФИ 870мл (1055гр)</t>
  </si>
  <si>
    <t>Силикон СОУДАЛ унив прозрач 300мл</t>
  </si>
  <si>
    <t>Герметик СОУДАЛ паркет сред/бук (дуб)310мл</t>
  </si>
  <si>
    <t>Герметик СОУДАЛ полиурет/кровел колоцинк 300мл</t>
  </si>
  <si>
    <t>Герметик СОУДАЛ окрашив бел 300мл</t>
  </si>
  <si>
    <t>Соудафлекс 40 ФС черный 12*600мл</t>
  </si>
  <si>
    <t>Ж/гв СОУДАЛ  48А  д/стеновых пан 300мл</t>
  </si>
  <si>
    <t>Силик СОУДАЛ нейтр/сан  б/цв  310мл</t>
  </si>
  <si>
    <t>Герметик СОУДАЛ паркет вишня 310мл</t>
  </si>
  <si>
    <t>Клей паркетный 68А СОУДАЛ 5кг</t>
  </si>
  <si>
    <t>Клей п/у д/фасадов Соудал Соудатерм 750 мл</t>
  </si>
  <si>
    <t>Ж/гв СОУДАЛ унив (желтые)  49А 310мл</t>
  </si>
  <si>
    <t>Клей Фикс Соудал белый 80 мл</t>
  </si>
  <si>
    <t>Клей Фикс Алл Классик Соудал белый 290 мл</t>
  </si>
  <si>
    <t>Силикон СОУДАЛ нейтрал бесцв 310мл</t>
  </si>
  <si>
    <t>Пена СОУДАЛ Желтая (маленькая) 500мл</t>
  </si>
  <si>
    <t>Герметик СОУДАЛ для крыш 310 мл</t>
  </si>
  <si>
    <t>Герметик СОУДАЛ кровел полиур 300 мл колотюл</t>
  </si>
  <si>
    <t>Пена СОУДАЛ Соудафоам 1K FR 750мл (огнест)</t>
  </si>
  <si>
    <t>Клей Цианофикс СОУДАЛ 3гр (секундный)</t>
  </si>
  <si>
    <t>Кров  лента Соудабанд Алю СОУДАЛ 10.0см*10</t>
  </si>
  <si>
    <t>Кров  лента Соудабанд Алю СОУДАЛ 15см</t>
  </si>
  <si>
    <t>Клей Фикс Алл Хай Тек Соудал (момент) 290мл</t>
  </si>
  <si>
    <t>Герметик СОУДАЛ бутируб белый 310 мл</t>
  </si>
  <si>
    <t>Аквафикс Соудал 310мл</t>
  </si>
  <si>
    <t>Кров  лента Соудабанд Алю СОУДАЛ 7.5см</t>
  </si>
  <si>
    <t>Соудасил 240 ФС черн СОУДАЛ 290мл</t>
  </si>
  <si>
    <t>Герметик СОУДАЛ паркет мербау 310мл</t>
  </si>
  <si>
    <t>Клей полиур СОУДАЛ Soudabond easy</t>
  </si>
  <si>
    <t>Герметик СОУДАЛ паркет св/бук 310мл</t>
  </si>
  <si>
    <t>Силикон СОУДАЛ санитарный б/цв 310мл</t>
  </si>
  <si>
    <t>Фиксол белый Соудал 80 мл (блистер) (клей герметик)</t>
  </si>
  <si>
    <t>Герметик СОУДАЛ паркет сосна 310мл</t>
  </si>
  <si>
    <t>Силик СОУДАЛ нейтр/сан  белый  310мл</t>
  </si>
  <si>
    <t>Пена СОУДАЛ Professional ПРОФИ 60л 750мл</t>
  </si>
  <si>
    <t>Очиститель пены Соудал 500мл</t>
  </si>
  <si>
    <t>Ж/гв СОУДАЛ 47А д/зеркал 310мл</t>
  </si>
  <si>
    <t>Герметик СОУДАЛ термост Гаскетсил 310мл</t>
  </si>
  <si>
    <t>Клей Фикс Алл Кристал Соудал прозр 290мл</t>
  </si>
  <si>
    <t>Удалитель силикона СОУДАЛ 100мл</t>
  </si>
  <si>
    <t>Герм Соудал акрил Экспресс (б/сохнущ) бел. 300 мл</t>
  </si>
  <si>
    <t>Силик герм СОУДАЛ д/аквар б/цв 310 мл</t>
  </si>
  <si>
    <t>Силикон СОУДАЛ санитарный бел 310мл</t>
  </si>
  <si>
    <t>Клей Фикс Соудал Монтаж (д/леп и плин) 300мл</t>
  </si>
  <si>
    <t>Пена СОУДАЛ  ПРОФИ Profil зимняя 625мл</t>
  </si>
  <si>
    <t>Пена СОУДАЛ Желтая зимняя 750 мл (840гр)</t>
  </si>
  <si>
    <t>Силикон СОУДАЛ унив бел 300мл</t>
  </si>
  <si>
    <t>Пена СОУДАЛ Классик ПРОФИ зимн 750мл (925гр)</t>
  </si>
  <si>
    <t>Пена СОУДАЛ Желтая ПРОФИ зим 750мл (890гр)</t>
  </si>
  <si>
    <t>Химический анкер СОУДАЛ 380 мл</t>
  </si>
  <si>
    <t>Салфетки СОУДАЛ 80 XXL</t>
  </si>
  <si>
    <t>Клей полиур СОУДАЛ Soudabond easy Gun</t>
  </si>
  <si>
    <t>Пена СОУДАЛ Соудафоам ПРОФИ 750мл (огнест)</t>
  </si>
  <si>
    <t>Пена СОУДАЛ Желтая 750 мл (840гр)</t>
  </si>
  <si>
    <t>Пена СОУДАЛ Желтая ПРОФИ 750мл (890гр)</t>
  </si>
  <si>
    <t>Герметик СОУДАЛ паркет клен 310мл</t>
  </si>
  <si>
    <t>Ж/гв СОУДАЛ Миробонд д/зеркал 310мл</t>
  </si>
  <si>
    <t>Клей полиуретан. Пурокол 310 мл</t>
  </si>
  <si>
    <t>Очиститель затверд/пены Соудал 100мл</t>
  </si>
  <si>
    <t>Пена СОУДАЛ Классик ПРОФИ 750мл (925гр)</t>
  </si>
  <si>
    <t>Пена СОУДАЛ  ПРОФИ Profil 625мл (775гр)</t>
  </si>
  <si>
    <t>Шпатель д/гермет Соудал SIL-SP-PL-000</t>
  </si>
  <si>
    <t>Продукция ТМ Момент</t>
  </si>
  <si>
    <t>Клей МОМЕНТ монтаж 400мл унив МР-40</t>
  </si>
  <si>
    <t>Клей МОМЕНТ монтаж 250мл МВ-50</t>
  </si>
  <si>
    <t>Нить МОМЕНТ Тангит Уни-Лок (20м)</t>
  </si>
  <si>
    <t>Клей СУПЕР момент SOS ремонт 1.5 гр</t>
  </si>
  <si>
    <t>Клей МЕТИЛАН флизелин 250гр</t>
  </si>
  <si>
    <t>Клей эпоксидный СУПЕР ЭПОКСИ 2штх6мл</t>
  </si>
  <si>
    <t>наб</t>
  </si>
  <si>
    <t>Клей МЕТИЛАН универсал  250гр</t>
  </si>
  <si>
    <t>Клей МОМЕНТ СТОЛЯР 750мл</t>
  </si>
  <si>
    <t>Клей МОМЕНТ СТОЛЯР 125гр</t>
  </si>
  <si>
    <t>Клей МОМЕНТ монтаж 400мл экспр МВ-50</t>
  </si>
  <si>
    <t>Герм МОМЕНТ силик прозр 85 мл блист</t>
  </si>
  <si>
    <t>Клей СУПЕР момент гель 3гр на мультикарте</t>
  </si>
  <si>
    <t>Клей МОМЕНТ монтаж 400мл DGII МВ-70</t>
  </si>
  <si>
    <t>Клей МОМЕНТ монтаж 125мл экспр МВ-50</t>
  </si>
  <si>
    <t>Клей Момент-Марафон 30г обувной</t>
  </si>
  <si>
    <t>Клей Момент-1 50гр шоу-бокс</t>
  </si>
  <si>
    <t>Клей СУПЕР момент 3гр</t>
  </si>
  <si>
    <t>Клей Момент-1 125г шоу-бокс</t>
  </si>
  <si>
    <t>Клей Момент-Кристал 30г прозр шоу-бокс</t>
  </si>
  <si>
    <t>Клей МОМЕНТ монтаж 400мл д/пан МР-35</t>
  </si>
  <si>
    <t>Клей МОМЕНТ СТОЛЯР 3кг</t>
  </si>
  <si>
    <t>Клей МОМЕНТ обойный классик 100гр</t>
  </si>
  <si>
    <t>Клей Момент-Кристал 125г прозр шоу-бокс</t>
  </si>
  <si>
    <t>Клей МОМЕНТ СТОЛЯР 250гр</t>
  </si>
  <si>
    <t>Клей МОМЕНТ-эпоксилин 48гр блистер</t>
  </si>
  <si>
    <t>Клей Момент-1 30г шоу-бокс</t>
  </si>
  <si>
    <t>Клей МОМЕНТ монтаж 400мл суп/сильн+ МВ-100</t>
  </si>
  <si>
    <t>Нить МОМЕНТ Тангит Уни-Лок (80м) шоу-бокс</t>
  </si>
  <si>
    <t>Клей МОМЕНТ обойный 200г</t>
  </si>
  <si>
    <t>Сред-во МЕТИЛАН д/снятия обоев 500мл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</si>
</sst>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[$-FC19]d\ mmmm\ yyyy\ &quot;г.&quot;"/>
    <numFmt numFmtId="166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4ECC5"/>
        <bgColor indexed="64"/>
      </patternFill>
    </fill>
    <fill>
      <patternFill patternType="solid">
        <fgColor rgb="FFF8F2D8"/>
        <bgColor indexed="64"/>
      </patternFill>
    </fill>
    <fill>
      <patternFill patternType="solid">
        <fgColor rgb="FFFBF9E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thin">
        <color rgb="FFCCC085"/>
      </left>
      <right>
        <color indexed="63"/>
      </right>
      <top>
        <color indexed="63"/>
      </top>
      <bottom style="thin">
        <color rgb="FFCCC085"/>
      </bottom>
    </border>
    <border>
      <left>
        <color indexed="63"/>
      </left>
      <right>
        <color indexed="63"/>
      </right>
      <top>
        <color indexed="63"/>
      </top>
      <bottom style="thin">
        <color rgb="FFCCC085"/>
      </bottom>
    </border>
    <border>
      <left>
        <color indexed="63"/>
      </left>
      <right style="thin">
        <color rgb="FFCCC085"/>
      </right>
      <top>
        <color indexed="63"/>
      </top>
      <bottom style="thin">
        <color rgb="FFCCC085"/>
      </bottom>
    </border>
    <border>
      <left style="thin">
        <color rgb="FFCCC085"/>
      </left>
      <right>
        <color indexed="63"/>
      </right>
      <top style="thin">
        <color rgb="FFCCC085"/>
      </top>
      <bottom>
        <color indexed="63"/>
      </bottom>
    </border>
    <border>
      <left>
        <color indexed="63"/>
      </left>
      <right>
        <color indexed="63"/>
      </right>
      <top style="thin">
        <color rgb="FFCCC085"/>
      </top>
      <bottom>
        <color indexed="63"/>
      </bottom>
    </border>
    <border>
      <left style="thin">
        <color rgb="FFCCC08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CCC085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vertical="top" wrapText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2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 indent="6"/>
    </xf>
    <xf numFmtId="0" fontId="3" fillId="0" borderId="10" xfId="0" applyFont="1" applyBorder="1" applyAlignment="1">
      <alignment horizontal="left" vertical="top" wrapText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3" xfId="0" applyFont="1" applyFill="1" applyBorder="1" applyAlignment="1" applyProtection="1">
      <alignment horizontal="center" vertical="center" wrapText="1"/>
      <protection hidden="1"/>
    </xf>
    <xf numFmtId="166" fontId="3" fillId="0" borderId="10" xfId="0" applyNumberFormat="1" applyFont="1" applyBorder="1" applyAlignment="1">
      <alignment horizontal="left" vertical="top" wrapText="1"/>
    </xf>
    <xf numFmtId="0" fontId="3" fillId="34" borderId="14" xfId="0" applyFont="1" applyFill="1" applyBorder="1" applyAlignment="1" applyProtection="1">
      <alignment horizontal="center" vertical="top" wrapText="1"/>
      <protection hidden="1"/>
    </xf>
    <xf numFmtId="0" fontId="3" fillId="34" borderId="15" xfId="0" applyFont="1" applyFill="1" applyBorder="1" applyAlignment="1" applyProtection="1">
      <alignment horizontal="center" vertical="top" wrapText="1"/>
      <protection hidden="1"/>
    </xf>
    <xf numFmtId="0" fontId="3" fillId="34" borderId="16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428625</xdr:colOff>
      <xdr:row>0</xdr:row>
      <xdr:rowOff>1619250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6673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9"/>
  <sheetViews>
    <sheetView tabSelected="1" zoomScalePageLayoutView="0" workbookViewId="0" topLeftCell="A1">
      <selection activeCell="M1" sqref="M1"/>
    </sheetView>
  </sheetViews>
  <sheetFormatPr defaultColWidth="9.140625" defaultRowHeight="15"/>
  <cols>
    <col min="1" max="1" width="55.7109375" style="4" customWidth="1"/>
    <col min="2" max="2" width="4.140625" style="4" bestFit="1" customWidth="1"/>
    <col min="3" max="3" width="7.421875" style="4" bestFit="1" customWidth="1"/>
    <col min="4" max="4" width="6.140625" style="4" customWidth="1"/>
    <col min="5" max="5" width="5.28125" style="4" customWidth="1"/>
    <col min="6" max="7" width="6.57421875" style="4" hidden="1" customWidth="1"/>
    <col min="8" max="8" width="7.00390625" style="4" hidden="1" customWidth="1"/>
    <col min="9" max="16384" width="9.140625" style="4" customWidth="1"/>
  </cols>
  <sheetData>
    <row r="1" ht="134.25" customHeight="1"/>
    <row r="2" spans="1:9" ht="37.5" customHeight="1">
      <c r="A2" s="8" t="s">
        <v>0</v>
      </c>
      <c r="B2" s="9"/>
      <c r="C2" s="10"/>
      <c r="D2" s="8" t="s">
        <v>1</v>
      </c>
      <c r="E2" s="10"/>
      <c r="F2" s="3" t="s">
        <v>2</v>
      </c>
      <c r="G2" s="3" t="s">
        <v>2</v>
      </c>
      <c r="H2" s="3" t="s">
        <v>2</v>
      </c>
      <c r="I2" s="3" t="s">
        <v>2</v>
      </c>
    </row>
    <row r="3" spans="1:9" ht="15">
      <c r="A3" s="12" t="s">
        <v>3</v>
      </c>
      <c r="B3" s="13"/>
      <c r="C3" s="13"/>
      <c r="D3" s="13"/>
      <c r="E3" s="13"/>
      <c r="F3" s="13"/>
      <c r="G3" s="13"/>
      <c r="H3" s="13"/>
      <c r="I3" s="13"/>
    </row>
    <row r="4" spans="1:9" ht="15">
      <c r="A4" s="14" t="s">
        <v>6</v>
      </c>
      <c r="B4" s="15"/>
      <c r="C4" s="15"/>
      <c r="D4" s="15"/>
      <c r="E4" s="15"/>
      <c r="F4" s="15"/>
      <c r="G4" s="15"/>
      <c r="H4" s="15"/>
      <c r="I4" s="15"/>
    </row>
    <row r="5" spans="1:9" ht="15">
      <c r="A5" s="16" t="s">
        <v>7</v>
      </c>
      <c r="B5" s="17"/>
      <c r="C5" s="17"/>
      <c r="D5" s="17"/>
      <c r="E5" s="17"/>
      <c r="F5" s="17"/>
      <c r="G5" s="17"/>
      <c r="H5" s="17"/>
      <c r="I5" s="17"/>
    </row>
    <row r="6" spans="1:9" ht="15">
      <c r="A6" s="6" t="s">
        <v>8</v>
      </c>
      <c r="B6" s="6"/>
      <c r="C6" s="6"/>
      <c r="D6" s="7" t="s">
        <v>4</v>
      </c>
      <c r="E6" s="7"/>
      <c r="F6" s="5">
        <f>G6+(G6*15%)</f>
        <v>148.35</v>
      </c>
      <c r="G6" s="2">
        <v>129</v>
      </c>
      <c r="I6" s="11">
        <f>F6*1.15</f>
        <v>170.6025</v>
      </c>
    </row>
    <row r="7" spans="1:9" ht="15">
      <c r="A7" s="6" t="s">
        <v>9</v>
      </c>
      <c r="B7" s="6"/>
      <c r="C7" s="6"/>
      <c r="D7" s="7" t="s">
        <v>4</v>
      </c>
      <c r="E7" s="7"/>
      <c r="F7" s="5">
        <f aca="true" t="shared" si="0" ref="F7:F70">G7+(G7*15%)</f>
        <v>149.5</v>
      </c>
      <c r="G7" s="2">
        <v>130</v>
      </c>
      <c r="I7" s="11">
        <f aca="true" t="shared" si="1" ref="I7:I70">F7*1.15</f>
        <v>171.92499999999998</v>
      </c>
    </row>
    <row r="8" spans="1:9" ht="15">
      <c r="A8" s="6" t="s">
        <v>10</v>
      </c>
      <c r="B8" s="6"/>
      <c r="C8" s="6"/>
      <c r="D8" s="7" t="s">
        <v>4</v>
      </c>
      <c r="E8" s="7"/>
      <c r="F8" s="5">
        <f t="shared" si="0"/>
        <v>362.25</v>
      </c>
      <c r="G8" s="2">
        <v>315</v>
      </c>
      <c r="I8" s="11">
        <f t="shared" si="1"/>
        <v>416.5875</v>
      </c>
    </row>
    <row r="9" spans="1:9" ht="15">
      <c r="A9" s="6" t="s">
        <v>11</v>
      </c>
      <c r="B9" s="6"/>
      <c r="C9" s="6"/>
      <c r="D9" s="7" t="s">
        <v>4</v>
      </c>
      <c r="E9" s="7"/>
      <c r="F9" s="5">
        <f t="shared" si="0"/>
        <v>255.3</v>
      </c>
      <c r="G9" s="2">
        <v>222</v>
      </c>
      <c r="I9" s="11">
        <f t="shared" si="1"/>
        <v>293.59499999999997</v>
      </c>
    </row>
    <row r="10" spans="1:9" ht="15">
      <c r="A10" s="6" t="s">
        <v>12</v>
      </c>
      <c r="B10" s="6"/>
      <c r="C10" s="6"/>
      <c r="D10" s="7" t="s">
        <v>4</v>
      </c>
      <c r="E10" s="7"/>
      <c r="F10" s="5">
        <f t="shared" si="0"/>
        <v>295.55</v>
      </c>
      <c r="G10" s="2">
        <v>257</v>
      </c>
      <c r="I10" s="11">
        <f t="shared" si="1"/>
        <v>339.8825</v>
      </c>
    </row>
    <row r="11" spans="1:9" ht="15">
      <c r="A11" s="6" t="s">
        <v>13</v>
      </c>
      <c r="B11" s="6"/>
      <c r="C11" s="6"/>
      <c r="D11" s="7" t="s">
        <v>4</v>
      </c>
      <c r="E11" s="7"/>
      <c r="F11" s="5">
        <f t="shared" si="0"/>
        <v>322</v>
      </c>
      <c r="G11" s="2">
        <v>280</v>
      </c>
      <c r="I11" s="11">
        <f t="shared" si="1"/>
        <v>370.29999999999995</v>
      </c>
    </row>
    <row r="12" spans="1:9" ht="15">
      <c r="A12" s="6" t="s">
        <v>14</v>
      </c>
      <c r="B12" s="6"/>
      <c r="C12" s="6"/>
      <c r="D12" s="7" t="s">
        <v>4</v>
      </c>
      <c r="E12" s="7"/>
      <c r="F12" s="5">
        <f t="shared" si="0"/>
        <v>423.2</v>
      </c>
      <c r="G12" s="2">
        <v>368</v>
      </c>
      <c r="I12" s="11">
        <f t="shared" si="1"/>
        <v>486.67999999999995</v>
      </c>
    </row>
    <row r="13" spans="1:9" ht="15">
      <c r="A13" s="6" t="s">
        <v>15</v>
      </c>
      <c r="B13" s="6"/>
      <c r="C13" s="6"/>
      <c r="D13" s="7" t="s">
        <v>4</v>
      </c>
      <c r="E13" s="7"/>
      <c r="F13" s="5">
        <f t="shared" si="0"/>
        <v>164.45</v>
      </c>
      <c r="G13" s="2">
        <v>143</v>
      </c>
      <c r="I13" s="11">
        <f t="shared" si="1"/>
        <v>189.11749999999998</v>
      </c>
    </row>
    <row r="14" spans="1:9" ht="15">
      <c r="A14" s="6" t="s">
        <v>16</v>
      </c>
      <c r="B14" s="6"/>
      <c r="C14" s="6"/>
      <c r="D14" s="7" t="s">
        <v>4</v>
      </c>
      <c r="E14" s="7"/>
      <c r="F14" s="5">
        <f t="shared" si="0"/>
        <v>324.3</v>
      </c>
      <c r="G14" s="2">
        <v>282</v>
      </c>
      <c r="I14" s="11">
        <f t="shared" si="1"/>
        <v>372.945</v>
      </c>
    </row>
    <row r="15" spans="1:9" ht="15">
      <c r="A15" s="6" t="s">
        <v>17</v>
      </c>
      <c r="B15" s="6"/>
      <c r="C15" s="6"/>
      <c r="D15" s="7" t="s">
        <v>4</v>
      </c>
      <c r="E15" s="7"/>
      <c r="F15" s="5">
        <f t="shared" si="0"/>
        <v>149.5</v>
      </c>
      <c r="G15" s="2">
        <v>130</v>
      </c>
      <c r="I15" s="11">
        <f t="shared" si="1"/>
        <v>171.92499999999998</v>
      </c>
    </row>
    <row r="16" spans="1:9" ht="15">
      <c r="A16" s="6" t="s">
        <v>18</v>
      </c>
      <c r="B16" s="6"/>
      <c r="C16" s="6"/>
      <c r="D16" s="7" t="s">
        <v>4</v>
      </c>
      <c r="E16" s="7"/>
      <c r="F16" s="5">
        <f t="shared" si="0"/>
        <v>143.75</v>
      </c>
      <c r="G16" s="2">
        <v>125</v>
      </c>
      <c r="I16" s="11">
        <f t="shared" si="1"/>
        <v>165.3125</v>
      </c>
    </row>
    <row r="17" spans="1:9" ht="15">
      <c r="A17" s="6" t="s">
        <v>19</v>
      </c>
      <c r="B17" s="6"/>
      <c r="C17" s="6"/>
      <c r="D17" s="7" t="s">
        <v>4</v>
      </c>
      <c r="E17" s="7"/>
      <c r="F17" s="5">
        <f t="shared" si="0"/>
        <v>149.5</v>
      </c>
      <c r="G17" s="2">
        <v>130</v>
      </c>
      <c r="I17" s="11">
        <f t="shared" si="1"/>
        <v>171.92499999999998</v>
      </c>
    </row>
    <row r="18" spans="1:9" ht="15">
      <c r="A18" s="6" t="s">
        <v>20</v>
      </c>
      <c r="B18" s="6"/>
      <c r="C18" s="6"/>
      <c r="D18" s="7" t="s">
        <v>4</v>
      </c>
      <c r="E18" s="7"/>
      <c r="F18" s="5">
        <f t="shared" si="0"/>
        <v>164.45</v>
      </c>
      <c r="G18" s="2">
        <v>143</v>
      </c>
      <c r="I18" s="11">
        <f t="shared" si="1"/>
        <v>189.11749999999998</v>
      </c>
    </row>
    <row r="19" spans="1:9" ht="15">
      <c r="A19" s="6" t="s">
        <v>21</v>
      </c>
      <c r="B19" s="6"/>
      <c r="C19" s="6"/>
      <c r="D19" s="7" t="s">
        <v>4</v>
      </c>
      <c r="E19" s="7"/>
      <c r="F19" s="5">
        <f t="shared" si="0"/>
        <v>151.8</v>
      </c>
      <c r="G19" s="2">
        <v>132</v>
      </c>
      <c r="I19" s="11">
        <f t="shared" si="1"/>
        <v>174.57</v>
      </c>
    </row>
    <row r="20" spans="1:9" ht="15">
      <c r="A20" s="6" t="s">
        <v>22</v>
      </c>
      <c r="B20" s="6"/>
      <c r="C20" s="6"/>
      <c r="D20" s="7" t="s">
        <v>4</v>
      </c>
      <c r="E20" s="7"/>
      <c r="F20" s="5">
        <f t="shared" si="0"/>
        <v>156.4</v>
      </c>
      <c r="G20" s="2">
        <v>136</v>
      </c>
      <c r="I20" s="11">
        <f t="shared" si="1"/>
        <v>179.85999999999999</v>
      </c>
    </row>
    <row r="21" spans="1:9" ht="15">
      <c r="A21" s="6" t="s">
        <v>23</v>
      </c>
      <c r="B21" s="6"/>
      <c r="C21" s="6"/>
      <c r="D21" s="7" t="s">
        <v>4</v>
      </c>
      <c r="E21" s="7"/>
      <c r="F21" s="5">
        <f t="shared" si="0"/>
        <v>149.5</v>
      </c>
      <c r="G21" s="2">
        <v>130</v>
      </c>
      <c r="I21" s="11">
        <f t="shared" si="1"/>
        <v>171.92499999999998</v>
      </c>
    </row>
    <row r="22" spans="1:9" ht="15">
      <c r="A22" s="6" t="s">
        <v>24</v>
      </c>
      <c r="B22" s="6"/>
      <c r="C22" s="6"/>
      <c r="D22" s="7" t="s">
        <v>4</v>
      </c>
      <c r="E22" s="7"/>
      <c r="F22" s="5">
        <f t="shared" si="0"/>
        <v>149.5</v>
      </c>
      <c r="G22" s="2">
        <v>130</v>
      </c>
      <c r="I22" s="11">
        <f t="shared" si="1"/>
        <v>171.92499999999998</v>
      </c>
    </row>
    <row r="23" spans="1:9" ht="15">
      <c r="A23" s="6" t="s">
        <v>25</v>
      </c>
      <c r="B23" s="6"/>
      <c r="C23" s="6"/>
      <c r="D23" s="7" t="s">
        <v>4</v>
      </c>
      <c r="E23" s="7"/>
      <c r="F23" s="5">
        <f t="shared" si="0"/>
        <v>322</v>
      </c>
      <c r="G23" s="2">
        <v>280</v>
      </c>
      <c r="I23" s="11">
        <f t="shared" si="1"/>
        <v>370.29999999999995</v>
      </c>
    </row>
    <row r="24" spans="1:9" ht="15">
      <c r="A24" s="6" t="s">
        <v>26</v>
      </c>
      <c r="B24" s="6"/>
      <c r="C24" s="6"/>
      <c r="D24" s="7" t="s">
        <v>4</v>
      </c>
      <c r="E24" s="7"/>
      <c r="F24" s="5">
        <f t="shared" si="0"/>
        <v>146.05</v>
      </c>
      <c r="G24" s="2">
        <v>127</v>
      </c>
      <c r="I24" s="11">
        <f t="shared" si="1"/>
        <v>167.9575</v>
      </c>
    </row>
    <row r="25" spans="1:9" ht="15">
      <c r="A25" s="6" t="s">
        <v>27</v>
      </c>
      <c r="B25" s="6"/>
      <c r="C25" s="6"/>
      <c r="D25" s="7" t="s">
        <v>4</v>
      </c>
      <c r="E25" s="7"/>
      <c r="F25" s="5">
        <f t="shared" si="0"/>
        <v>374.9</v>
      </c>
      <c r="G25" s="2">
        <v>326</v>
      </c>
      <c r="I25" s="11">
        <f t="shared" si="1"/>
        <v>431.13499999999993</v>
      </c>
    </row>
    <row r="26" spans="1:9" ht="15">
      <c r="A26" s="6" t="s">
        <v>28</v>
      </c>
      <c r="B26" s="6"/>
      <c r="C26" s="6"/>
      <c r="D26" s="7" t="s">
        <v>4</v>
      </c>
      <c r="E26" s="7"/>
      <c r="F26" s="5">
        <f t="shared" si="0"/>
        <v>164.45</v>
      </c>
      <c r="G26" s="2">
        <v>143</v>
      </c>
      <c r="I26" s="11">
        <f t="shared" si="1"/>
        <v>189.11749999999998</v>
      </c>
    </row>
    <row r="27" spans="1:9" ht="15">
      <c r="A27" s="6" t="s">
        <v>29</v>
      </c>
      <c r="B27" s="6"/>
      <c r="C27" s="6"/>
      <c r="D27" s="7" t="s">
        <v>4</v>
      </c>
      <c r="E27" s="7"/>
      <c r="F27" s="5">
        <f t="shared" si="0"/>
        <v>230</v>
      </c>
      <c r="G27" s="2">
        <v>200</v>
      </c>
      <c r="I27" s="11">
        <f t="shared" si="1"/>
        <v>264.5</v>
      </c>
    </row>
    <row r="28" spans="1:9" ht="15">
      <c r="A28" s="6" t="s">
        <v>30</v>
      </c>
      <c r="B28" s="6"/>
      <c r="C28" s="6"/>
      <c r="D28" s="7" t="s">
        <v>4</v>
      </c>
      <c r="E28" s="7"/>
      <c r="F28" s="5">
        <f t="shared" si="0"/>
        <v>165.6</v>
      </c>
      <c r="G28" s="2">
        <v>144</v>
      </c>
      <c r="I28" s="11">
        <f t="shared" si="1"/>
        <v>190.43999999999997</v>
      </c>
    </row>
    <row r="29" spans="1:9" ht="15">
      <c r="A29" s="6" t="s">
        <v>31</v>
      </c>
      <c r="B29" s="6"/>
      <c r="C29" s="6"/>
      <c r="D29" s="7" t="s">
        <v>4</v>
      </c>
      <c r="E29" s="7"/>
      <c r="F29" s="5">
        <f t="shared" si="0"/>
        <v>149.5</v>
      </c>
      <c r="G29" s="2">
        <v>130</v>
      </c>
      <c r="I29" s="11">
        <f t="shared" si="1"/>
        <v>171.92499999999998</v>
      </c>
    </row>
    <row r="30" spans="1:9" ht="15">
      <c r="A30" s="6" t="s">
        <v>32</v>
      </c>
      <c r="B30" s="6"/>
      <c r="C30" s="6"/>
      <c r="D30" s="7" t="s">
        <v>4</v>
      </c>
      <c r="E30" s="7"/>
      <c r="F30" s="5">
        <f t="shared" si="0"/>
        <v>149.5</v>
      </c>
      <c r="G30" s="2">
        <v>130</v>
      </c>
      <c r="I30" s="11">
        <f t="shared" si="1"/>
        <v>171.92499999999998</v>
      </c>
    </row>
    <row r="31" spans="1:9" ht="15">
      <c r="A31" s="6" t="s">
        <v>33</v>
      </c>
      <c r="B31" s="6"/>
      <c r="C31" s="6"/>
      <c r="D31" s="7" t="s">
        <v>4</v>
      </c>
      <c r="E31" s="7"/>
      <c r="F31" s="5">
        <f t="shared" si="0"/>
        <v>165.6</v>
      </c>
      <c r="G31" s="2">
        <v>144</v>
      </c>
      <c r="I31" s="11">
        <f t="shared" si="1"/>
        <v>190.43999999999997</v>
      </c>
    </row>
    <row r="32" spans="1:9" ht="15">
      <c r="A32" s="6" t="s">
        <v>34</v>
      </c>
      <c r="B32" s="6"/>
      <c r="C32" s="6"/>
      <c r="D32" s="7" t="s">
        <v>4</v>
      </c>
      <c r="E32" s="7"/>
      <c r="F32" s="5">
        <f t="shared" si="0"/>
        <v>149.5</v>
      </c>
      <c r="G32" s="2">
        <v>130</v>
      </c>
      <c r="I32" s="11">
        <f t="shared" si="1"/>
        <v>171.92499999999998</v>
      </c>
    </row>
    <row r="33" spans="1:9" ht="15">
      <c r="A33" s="6" t="s">
        <v>35</v>
      </c>
      <c r="B33" s="6"/>
      <c r="C33" s="6"/>
      <c r="D33" s="7" t="s">
        <v>4</v>
      </c>
      <c r="E33" s="7"/>
      <c r="F33" s="5">
        <f t="shared" si="0"/>
        <v>167.9</v>
      </c>
      <c r="G33" s="2">
        <v>146</v>
      </c>
      <c r="I33" s="11">
        <f t="shared" si="1"/>
        <v>193.08499999999998</v>
      </c>
    </row>
    <row r="34" spans="1:9" ht="15">
      <c r="A34" s="6" t="s">
        <v>36</v>
      </c>
      <c r="B34" s="6"/>
      <c r="C34" s="6"/>
      <c r="D34" s="7" t="s">
        <v>4</v>
      </c>
      <c r="E34" s="7"/>
      <c r="F34" s="5">
        <f t="shared" si="0"/>
        <v>149.5</v>
      </c>
      <c r="G34" s="2">
        <v>130</v>
      </c>
      <c r="I34" s="11">
        <f t="shared" si="1"/>
        <v>171.92499999999998</v>
      </c>
    </row>
    <row r="35" spans="1:9" ht="15">
      <c r="A35" s="6" t="s">
        <v>37</v>
      </c>
      <c r="B35" s="6"/>
      <c r="C35" s="6"/>
      <c r="D35" s="7" t="s">
        <v>4</v>
      </c>
      <c r="E35" s="7"/>
      <c r="F35" s="5">
        <f t="shared" si="0"/>
        <v>174.8</v>
      </c>
      <c r="G35" s="2">
        <v>152</v>
      </c>
      <c r="I35" s="11">
        <f t="shared" si="1"/>
        <v>201.02</v>
      </c>
    </row>
    <row r="36" spans="1:9" ht="15">
      <c r="A36" s="6" t="s">
        <v>38</v>
      </c>
      <c r="B36" s="6"/>
      <c r="C36" s="6"/>
      <c r="D36" s="7" t="s">
        <v>4</v>
      </c>
      <c r="E36" s="7"/>
      <c r="F36" s="5">
        <f t="shared" si="0"/>
        <v>180.55</v>
      </c>
      <c r="G36" s="2">
        <v>157</v>
      </c>
      <c r="I36" s="11">
        <f t="shared" si="1"/>
        <v>207.6325</v>
      </c>
    </row>
    <row r="37" spans="1:9" ht="15">
      <c r="A37" s="6" t="s">
        <v>39</v>
      </c>
      <c r="B37" s="6"/>
      <c r="C37" s="6"/>
      <c r="D37" s="7" t="s">
        <v>4</v>
      </c>
      <c r="E37" s="7"/>
      <c r="F37" s="5">
        <f t="shared" si="0"/>
        <v>120.75</v>
      </c>
      <c r="G37" s="2">
        <v>105</v>
      </c>
      <c r="I37" s="11">
        <f t="shared" si="1"/>
        <v>138.86249999999998</v>
      </c>
    </row>
    <row r="38" spans="1:9" ht="15">
      <c r="A38" s="6" t="s">
        <v>40</v>
      </c>
      <c r="B38" s="6"/>
      <c r="C38" s="6"/>
      <c r="D38" s="7" t="s">
        <v>4</v>
      </c>
      <c r="E38" s="7"/>
      <c r="F38" s="5">
        <f t="shared" si="0"/>
        <v>1512.25</v>
      </c>
      <c r="G38" s="1">
        <v>1315</v>
      </c>
      <c r="I38" s="11">
        <f t="shared" si="1"/>
        <v>1739.0874999999999</v>
      </c>
    </row>
    <row r="39" spans="1:9" ht="15">
      <c r="A39" s="6" t="s">
        <v>41</v>
      </c>
      <c r="B39" s="6"/>
      <c r="C39" s="6"/>
      <c r="D39" s="7" t="s">
        <v>4</v>
      </c>
      <c r="E39" s="7"/>
      <c r="F39" s="5">
        <f t="shared" si="0"/>
        <v>115</v>
      </c>
      <c r="G39" s="2">
        <v>100</v>
      </c>
      <c r="I39" s="11">
        <f t="shared" si="1"/>
        <v>132.25</v>
      </c>
    </row>
    <row r="40" spans="1:9" ht="15">
      <c r="A40" s="6" t="s">
        <v>42</v>
      </c>
      <c r="B40" s="6"/>
      <c r="C40" s="6"/>
      <c r="D40" s="7" t="s">
        <v>4</v>
      </c>
      <c r="E40" s="7"/>
      <c r="F40" s="5">
        <f t="shared" si="0"/>
        <v>331.2</v>
      </c>
      <c r="G40" s="2">
        <v>288</v>
      </c>
      <c r="I40" s="11">
        <f t="shared" si="1"/>
        <v>380.87999999999994</v>
      </c>
    </row>
    <row r="41" spans="1:9" ht="15">
      <c r="A41" s="6" t="s">
        <v>43</v>
      </c>
      <c r="B41" s="6"/>
      <c r="C41" s="6"/>
      <c r="D41" s="7" t="s">
        <v>4</v>
      </c>
      <c r="E41" s="7"/>
      <c r="F41" s="5">
        <f t="shared" si="0"/>
        <v>264.5</v>
      </c>
      <c r="G41" s="2">
        <v>230</v>
      </c>
      <c r="I41" s="11">
        <f t="shared" si="1"/>
        <v>304.17499999999995</v>
      </c>
    </row>
    <row r="42" spans="1:9" ht="15">
      <c r="A42" s="6" t="s">
        <v>44</v>
      </c>
      <c r="B42" s="6"/>
      <c r="C42" s="6"/>
      <c r="D42" s="7" t="s">
        <v>4</v>
      </c>
      <c r="E42" s="7"/>
      <c r="F42" s="5">
        <f t="shared" si="0"/>
        <v>143.75</v>
      </c>
      <c r="G42" s="2">
        <v>125</v>
      </c>
      <c r="I42" s="11">
        <f t="shared" si="1"/>
        <v>165.3125</v>
      </c>
    </row>
    <row r="43" spans="1:9" ht="15">
      <c r="A43" s="6" t="s">
        <v>45</v>
      </c>
      <c r="B43" s="6"/>
      <c r="C43" s="6"/>
      <c r="D43" s="7" t="s">
        <v>4</v>
      </c>
      <c r="E43" s="7"/>
      <c r="F43" s="5">
        <f t="shared" si="0"/>
        <v>180.55</v>
      </c>
      <c r="G43" s="2">
        <v>157</v>
      </c>
      <c r="I43" s="11">
        <f t="shared" si="1"/>
        <v>207.6325</v>
      </c>
    </row>
    <row r="44" spans="1:9" ht="15">
      <c r="A44" s="6" t="s">
        <v>46</v>
      </c>
      <c r="B44" s="6"/>
      <c r="C44" s="6"/>
      <c r="D44" s="7" t="s">
        <v>4</v>
      </c>
      <c r="E44" s="7"/>
      <c r="F44" s="5">
        <f t="shared" si="0"/>
        <v>149.5</v>
      </c>
      <c r="G44" s="2">
        <v>130</v>
      </c>
      <c r="I44" s="11">
        <f t="shared" si="1"/>
        <v>171.92499999999998</v>
      </c>
    </row>
    <row r="45" spans="1:9" ht="15">
      <c r="A45" s="6" t="s">
        <v>47</v>
      </c>
      <c r="B45" s="6"/>
      <c r="C45" s="6"/>
      <c r="D45" s="7" t="s">
        <v>4</v>
      </c>
      <c r="E45" s="7"/>
      <c r="F45" s="5">
        <f t="shared" si="0"/>
        <v>149.5</v>
      </c>
      <c r="G45" s="2">
        <v>130</v>
      </c>
      <c r="I45" s="11">
        <f t="shared" si="1"/>
        <v>171.92499999999998</v>
      </c>
    </row>
    <row r="46" spans="1:9" ht="15">
      <c r="A46" s="16" t="s">
        <v>48</v>
      </c>
      <c r="B46" s="17"/>
      <c r="C46" s="17"/>
      <c r="D46" s="17"/>
      <c r="E46" s="17"/>
      <c r="F46" s="17"/>
      <c r="G46" s="17"/>
      <c r="H46" s="17"/>
      <c r="I46" s="18"/>
    </row>
    <row r="47" spans="1:9" ht="15">
      <c r="A47" s="6" t="s">
        <v>49</v>
      </c>
      <c r="B47" s="6"/>
      <c r="C47" s="6"/>
      <c r="D47" s="7" t="s">
        <v>5</v>
      </c>
      <c r="E47" s="7"/>
      <c r="F47" s="5">
        <f t="shared" si="0"/>
        <v>1253.5</v>
      </c>
      <c r="G47" s="1">
        <v>1090</v>
      </c>
      <c r="I47" s="11">
        <f t="shared" si="1"/>
        <v>1441.5249999999999</v>
      </c>
    </row>
    <row r="48" spans="1:9" ht="15">
      <c r="A48" s="6" t="s">
        <v>50</v>
      </c>
      <c r="B48" s="6"/>
      <c r="C48" s="6"/>
      <c r="D48" s="7" t="s">
        <v>4</v>
      </c>
      <c r="E48" s="7"/>
      <c r="F48" s="5">
        <f t="shared" si="0"/>
        <v>51.75</v>
      </c>
      <c r="G48" s="2">
        <v>45</v>
      </c>
      <c r="I48" s="11">
        <f t="shared" si="1"/>
        <v>59.512499999999996</v>
      </c>
    </row>
    <row r="49" spans="1:9" ht="15">
      <c r="A49" s="6" t="s">
        <v>51</v>
      </c>
      <c r="B49" s="6"/>
      <c r="C49" s="6"/>
      <c r="D49" s="7" t="s">
        <v>4</v>
      </c>
      <c r="E49" s="7"/>
      <c r="F49" s="5">
        <f t="shared" si="0"/>
        <v>3686.9</v>
      </c>
      <c r="G49" s="1">
        <v>3206</v>
      </c>
      <c r="I49" s="11">
        <f t="shared" si="1"/>
        <v>4239.9349999999995</v>
      </c>
    </row>
    <row r="50" spans="1:9" ht="15">
      <c r="A50" s="6" t="s">
        <v>52</v>
      </c>
      <c r="B50" s="6"/>
      <c r="C50" s="6"/>
      <c r="D50" s="7" t="s">
        <v>4</v>
      </c>
      <c r="E50" s="7"/>
      <c r="F50" s="5">
        <f t="shared" si="0"/>
        <v>31.165000000000003</v>
      </c>
      <c r="G50" s="2">
        <v>27.1</v>
      </c>
      <c r="I50" s="11">
        <f t="shared" si="1"/>
        <v>35.83975</v>
      </c>
    </row>
    <row r="51" spans="1:9" ht="15">
      <c r="A51" s="6" t="s">
        <v>53</v>
      </c>
      <c r="B51" s="6"/>
      <c r="C51" s="6"/>
      <c r="D51" s="7" t="s">
        <v>4</v>
      </c>
      <c r="E51" s="7"/>
      <c r="F51" s="5">
        <f t="shared" si="0"/>
        <v>34.5</v>
      </c>
      <c r="G51" s="2">
        <v>30</v>
      </c>
      <c r="I51" s="11">
        <f t="shared" si="1"/>
        <v>39.675</v>
      </c>
    </row>
    <row r="52" spans="1:9" ht="15">
      <c r="A52" s="6" t="s">
        <v>54</v>
      </c>
      <c r="B52" s="6"/>
      <c r="C52" s="6"/>
      <c r="D52" s="7" t="s">
        <v>4</v>
      </c>
      <c r="E52" s="7"/>
      <c r="F52" s="5">
        <f t="shared" si="0"/>
        <v>64.4</v>
      </c>
      <c r="G52" s="2">
        <v>56</v>
      </c>
      <c r="I52" s="11">
        <f t="shared" si="1"/>
        <v>74.06</v>
      </c>
    </row>
    <row r="53" spans="1:9" ht="15">
      <c r="A53" s="6" t="s">
        <v>55</v>
      </c>
      <c r="B53" s="6"/>
      <c r="C53" s="6"/>
      <c r="D53" s="7" t="s">
        <v>4</v>
      </c>
      <c r="E53" s="7"/>
      <c r="F53" s="5">
        <f t="shared" si="0"/>
        <v>138</v>
      </c>
      <c r="G53" s="2">
        <v>120</v>
      </c>
      <c r="I53" s="11">
        <f t="shared" si="1"/>
        <v>158.7</v>
      </c>
    </row>
    <row r="54" spans="1:9" ht="15">
      <c r="A54" s="6" t="s">
        <v>56</v>
      </c>
      <c r="B54" s="6"/>
      <c r="C54" s="6"/>
      <c r="D54" s="7" t="s">
        <v>4</v>
      </c>
      <c r="E54" s="7"/>
      <c r="F54" s="5">
        <f t="shared" si="0"/>
        <v>148.35</v>
      </c>
      <c r="G54" s="2">
        <v>129</v>
      </c>
      <c r="I54" s="11">
        <f t="shared" si="1"/>
        <v>170.6025</v>
      </c>
    </row>
    <row r="55" spans="1:9" ht="15">
      <c r="A55" s="6" t="s">
        <v>57</v>
      </c>
      <c r="B55" s="6"/>
      <c r="C55" s="6"/>
      <c r="D55" s="7" t="s">
        <v>4</v>
      </c>
      <c r="E55" s="7"/>
      <c r="F55" s="5">
        <f t="shared" si="0"/>
        <v>100.05</v>
      </c>
      <c r="G55" s="2">
        <v>87</v>
      </c>
      <c r="I55" s="11">
        <f t="shared" si="1"/>
        <v>115.05749999999999</v>
      </c>
    </row>
    <row r="56" spans="1:9" ht="15">
      <c r="A56" s="6" t="s">
        <v>58</v>
      </c>
      <c r="B56" s="6"/>
      <c r="C56" s="6"/>
      <c r="D56" s="7" t="s">
        <v>5</v>
      </c>
      <c r="E56" s="7"/>
      <c r="F56" s="5">
        <f t="shared" si="0"/>
        <v>34.5</v>
      </c>
      <c r="G56" s="2">
        <v>30</v>
      </c>
      <c r="I56" s="11">
        <f t="shared" si="1"/>
        <v>39.675</v>
      </c>
    </row>
    <row r="57" spans="1:9" ht="15">
      <c r="A57" s="6" t="s">
        <v>59</v>
      </c>
      <c r="B57" s="6"/>
      <c r="C57" s="6"/>
      <c r="D57" s="7" t="s">
        <v>4</v>
      </c>
      <c r="E57" s="7"/>
      <c r="F57" s="5">
        <f t="shared" si="0"/>
        <v>133.4</v>
      </c>
      <c r="G57" s="2">
        <v>116</v>
      </c>
      <c r="I57" s="11">
        <f t="shared" si="1"/>
        <v>153.41</v>
      </c>
    </row>
    <row r="58" spans="1:9" ht="15">
      <c r="A58" s="6" t="s">
        <v>60</v>
      </c>
      <c r="B58" s="6"/>
      <c r="C58" s="6"/>
      <c r="D58" s="7" t="s">
        <v>4</v>
      </c>
      <c r="E58" s="7"/>
      <c r="F58" s="5">
        <f t="shared" si="0"/>
        <v>108.1</v>
      </c>
      <c r="G58" s="2">
        <v>94</v>
      </c>
      <c r="I58" s="11">
        <f t="shared" si="1"/>
        <v>124.31499999999998</v>
      </c>
    </row>
    <row r="59" spans="1:9" ht="15">
      <c r="A59" s="6" t="s">
        <v>61</v>
      </c>
      <c r="B59" s="6"/>
      <c r="C59" s="6"/>
      <c r="D59" s="7" t="s">
        <v>4</v>
      </c>
      <c r="E59" s="7"/>
      <c r="F59" s="5">
        <f t="shared" si="0"/>
        <v>106.95</v>
      </c>
      <c r="G59" s="2">
        <v>93</v>
      </c>
      <c r="I59" s="11">
        <f t="shared" si="1"/>
        <v>122.99249999999999</v>
      </c>
    </row>
    <row r="60" spans="1:9" ht="15">
      <c r="A60" s="6" t="s">
        <v>62</v>
      </c>
      <c r="B60" s="6"/>
      <c r="C60" s="6"/>
      <c r="D60" s="7" t="s">
        <v>4</v>
      </c>
      <c r="E60" s="7"/>
      <c r="F60" s="5">
        <f t="shared" si="0"/>
        <v>13.8</v>
      </c>
      <c r="G60" s="2">
        <v>12</v>
      </c>
      <c r="I60" s="11">
        <f t="shared" si="1"/>
        <v>15.87</v>
      </c>
    </row>
    <row r="61" spans="1:9" ht="15">
      <c r="A61" s="6" t="s">
        <v>63</v>
      </c>
      <c r="B61" s="6"/>
      <c r="C61" s="6"/>
      <c r="D61" s="7" t="s">
        <v>5</v>
      </c>
      <c r="E61" s="7"/>
      <c r="F61" s="5">
        <f t="shared" si="0"/>
        <v>41.4</v>
      </c>
      <c r="G61" s="2">
        <v>36</v>
      </c>
      <c r="I61" s="11">
        <f t="shared" si="1"/>
        <v>47.60999999999999</v>
      </c>
    </row>
    <row r="62" spans="1:9" ht="15">
      <c r="A62" s="16" t="s">
        <v>64</v>
      </c>
      <c r="B62" s="17"/>
      <c r="C62" s="17"/>
      <c r="D62" s="17"/>
      <c r="E62" s="17"/>
      <c r="F62" s="17"/>
      <c r="G62" s="17"/>
      <c r="H62" s="17"/>
      <c r="I62" s="18"/>
    </row>
    <row r="63" spans="1:9" ht="15">
      <c r="A63" s="6" t="s">
        <v>65</v>
      </c>
      <c r="B63" s="6"/>
      <c r="C63" s="6"/>
      <c r="D63" s="7" t="s">
        <v>4</v>
      </c>
      <c r="E63" s="7"/>
      <c r="F63" s="5">
        <f t="shared" si="0"/>
        <v>132.25</v>
      </c>
      <c r="G63" s="2">
        <v>115</v>
      </c>
      <c r="I63" s="11">
        <f t="shared" si="1"/>
        <v>152.08749999999998</v>
      </c>
    </row>
    <row r="64" spans="1:9" ht="15">
      <c r="A64" s="6" t="s">
        <v>66</v>
      </c>
      <c r="B64" s="6"/>
      <c r="C64" s="6"/>
      <c r="D64" s="7" t="s">
        <v>4</v>
      </c>
      <c r="E64" s="7"/>
      <c r="F64" s="5">
        <f t="shared" si="0"/>
        <v>200.1</v>
      </c>
      <c r="G64" s="2">
        <v>174</v>
      </c>
      <c r="I64" s="11">
        <f t="shared" si="1"/>
        <v>230.11499999999998</v>
      </c>
    </row>
    <row r="65" spans="1:9" ht="15">
      <c r="A65" s="6" t="s">
        <v>67</v>
      </c>
      <c r="B65" s="6"/>
      <c r="C65" s="6"/>
      <c r="D65" s="7" t="s">
        <v>4</v>
      </c>
      <c r="E65" s="7"/>
      <c r="F65" s="5">
        <f t="shared" si="0"/>
        <v>1013.15</v>
      </c>
      <c r="G65" s="2">
        <v>881</v>
      </c>
      <c r="I65" s="11">
        <f t="shared" si="1"/>
        <v>1165.1225</v>
      </c>
    </row>
    <row r="66" spans="1:9" ht="15">
      <c r="A66" s="6" t="s">
        <v>68</v>
      </c>
      <c r="B66" s="6"/>
      <c r="C66" s="6"/>
      <c r="D66" s="7" t="s">
        <v>4</v>
      </c>
      <c r="E66" s="7"/>
      <c r="F66" s="5">
        <f t="shared" si="0"/>
        <v>218.5</v>
      </c>
      <c r="G66" s="2">
        <v>190</v>
      </c>
      <c r="I66" s="11">
        <f t="shared" si="1"/>
        <v>251.27499999999998</v>
      </c>
    </row>
    <row r="67" spans="1:9" ht="15">
      <c r="A67" s="6" t="s">
        <v>69</v>
      </c>
      <c r="B67" s="6"/>
      <c r="C67" s="6"/>
      <c r="D67" s="7" t="s">
        <v>4</v>
      </c>
      <c r="E67" s="7"/>
      <c r="F67" s="5">
        <f t="shared" si="0"/>
        <v>253</v>
      </c>
      <c r="G67" s="2">
        <v>220</v>
      </c>
      <c r="I67" s="11">
        <f t="shared" si="1"/>
        <v>290.95</v>
      </c>
    </row>
    <row r="68" spans="1:9" ht="15">
      <c r="A68" s="6" t="s">
        <v>70</v>
      </c>
      <c r="B68" s="6"/>
      <c r="C68" s="6"/>
      <c r="D68" s="7" t="s">
        <v>4</v>
      </c>
      <c r="E68" s="7"/>
      <c r="F68" s="5">
        <f t="shared" si="0"/>
        <v>192.05</v>
      </c>
      <c r="G68" s="2">
        <v>167</v>
      </c>
      <c r="I68" s="11">
        <f t="shared" si="1"/>
        <v>220.8575</v>
      </c>
    </row>
    <row r="69" spans="1:9" ht="15">
      <c r="A69" s="6" t="s">
        <v>71</v>
      </c>
      <c r="B69" s="6"/>
      <c r="C69" s="6"/>
      <c r="D69" s="7" t="s">
        <v>4</v>
      </c>
      <c r="E69" s="7"/>
      <c r="F69" s="5">
        <f t="shared" si="0"/>
        <v>132.25</v>
      </c>
      <c r="G69" s="2">
        <v>115</v>
      </c>
      <c r="I69" s="11">
        <f t="shared" si="1"/>
        <v>152.08749999999998</v>
      </c>
    </row>
    <row r="70" spans="1:9" ht="15">
      <c r="A70" s="6" t="s">
        <v>72</v>
      </c>
      <c r="B70" s="6"/>
      <c r="C70" s="6"/>
      <c r="D70" s="7" t="s">
        <v>4</v>
      </c>
      <c r="E70" s="7"/>
      <c r="F70" s="5">
        <f t="shared" si="0"/>
        <v>5157.75</v>
      </c>
      <c r="G70" s="1">
        <v>4485</v>
      </c>
      <c r="I70" s="11">
        <f t="shared" si="1"/>
        <v>5931.412499999999</v>
      </c>
    </row>
    <row r="71" spans="1:9" ht="15">
      <c r="A71" s="6" t="s">
        <v>73</v>
      </c>
      <c r="B71" s="6"/>
      <c r="C71" s="6"/>
      <c r="D71" s="7" t="s">
        <v>4</v>
      </c>
      <c r="E71" s="7"/>
      <c r="F71" s="5">
        <f aca="true" t="shared" si="2" ref="F71:F134">G71+(G71*15%)</f>
        <v>241.5</v>
      </c>
      <c r="G71" s="2">
        <v>210</v>
      </c>
      <c r="I71" s="11">
        <f aca="true" t="shared" si="3" ref="I71:I134">F71*1.15</f>
        <v>277.72499999999997</v>
      </c>
    </row>
    <row r="72" spans="1:9" ht="15">
      <c r="A72" s="6" t="s">
        <v>74</v>
      </c>
      <c r="B72" s="6"/>
      <c r="C72" s="6"/>
      <c r="D72" s="7" t="s">
        <v>5</v>
      </c>
      <c r="E72" s="7"/>
      <c r="F72" s="5">
        <f t="shared" si="2"/>
        <v>2618.55</v>
      </c>
      <c r="G72" s="1">
        <v>2277</v>
      </c>
      <c r="I72" s="11">
        <f t="shared" si="3"/>
        <v>3011.3325</v>
      </c>
    </row>
    <row r="73" spans="1:9" ht="15">
      <c r="A73" s="6" t="s">
        <v>75</v>
      </c>
      <c r="B73" s="6"/>
      <c r="C73" s="6"/>
      <c r="D73" s="7" t="s">
        <v>4</v>
      </c>
      <c r="E73" s="7"/>
      <c r="F73" s="5">
        <f t="shared" si="2"/>
        <v>264.5</v>
      </c>
      <c r="G73" s="2">
        <v>230</v>
      </c>
      <c r="I73" s="11">
        <f t="shared" si="3"/>
        <v>304.17499999999995</v>
      </c>
    </row>
    <row r="74" spans="1:9" ht="15">
      <c r="A74" s="6" t="s">
        <v>76</v>
      </c>
      <c r="B74" s="6"/>
      <c r="C74" s="6"/>
      <c r="D74" s="7" t="s">
        <v>4</v>
      </c>
      <c r="E74" s="7"/>
      <c r="F74" s="5">
        <f t="shared" si="2"/>
        <v>221.95</v>
      </c>
      <c r="G74" s="2">
        <v>193</v>
      </c>
      <c r="I74" s="11">
        <f t="shared" si="3"/>
        <v>255.24249999999998</v>
      </c>
    </row>
    <row r="75" spans="1:9" ht="15">
      <c r="A75" s="6" t="s">
        <v>77</v>
      </c>
      <c r="B75" s="6"/>
      <c r="C75" s="6"/>
      <c r="D75" s="7" t="s">
        <v>4</v>
      </c>
      <c r="E75" s="7"/>
      <c r="F75" s="5">
        <f t="shared" si="2"/>
        <v>300.15</v>
      </c>
      <c r="G75" s="2">
        <v>261</v>
      </c>
      <c r="I75" s="11">
        <f t="shared" si="3"/>
        <v>345.17249999999996</v>
      </c>
    </row>
    <row r="76" spans="1:9" ht="15">
      <c r="A76" s="6" t="s">
        <v>78</v>
      </c>
      <c r="B76" s="6"/>
      <c r="C76" s="6"/>
      <c r="D76" s="7" t="s">
        <v>4</v>
      </c>
      <c r="E76" s="7"/>
      <c r="F76" s="5">
        <f t="shared" si="2"/>
        <v>1883.7</v>
      </c>
      <c r="G76" s="1">
        <v>1638</v>
      </c>
      <c r="I76" s="11">
        <f t="shared" si="3"/>
        <v>2166.255</v>
      </c>
    </row>
    <row r="77" spans="1:9" ht="15">
      <c r="A77" s="6" t="s">
        <v>79</v>
      </c>
      <c r="B77" s="6"/>
      <c r="C77" s="6"/>
      <c r="D77" s="7" t="s">
        <v>4</v>
      </c>
      <c r="E77" s="7"/>
      <c r="F77" s="5">
        <f t="shared" si="2"/>
        <v>304.75</v>
      </c>
      <c r="G77" s="2">
        <v>265</v>
      </c>
      <c r="I77" s="11">
        <f t="shared" si="3"/>
        <v>350.4625</v>
      </c>
    </row>
    <row r="78" spans="1:9" ht="15">
      <c r="A78" s="6" t="s">
        <v>80</v>
      </c>
      <c r="B78" s="6"/>
      <c r="C78" s="6"/>
      <c r="D78" s="7" t="s">
        <v>4</v>
      </c>
      <c r="E78" s="7"/>
      <c r="F78" s="5">
        <f t="shared" si="2"/>
        <v>3278.65</v>
      </c>
      <c r="G78" s="1">
        <v>2851</v>
      </c>
      <c r="I78" s="11">
        <f t="shared" si="3"/>
        <v>3770.4474999999998</v>
      </c>
    </row>
    <row r="79" spans="1:9" ht="15">
      <c r="A79" s="6" t="s">
        <v>81</v>
      </c>
      <c r="B79" s="6"/>
      <c r="C79" s="6"/>
      <c r="D79" s="7" t="s">
        <v>4</v>
      </c>
      <c r="E79" s="7"/>
      <c r="F79" s="5">
        <f t="shared" si="2"/>
        <v>152.95</v>
      </c>
      <c r="G79" s="2">
        <v>133</v>
      </c>
      <c r="I79" s="11">
        <f t="shared" si="3"/>
        <v>175.89249999999998</v>
      </c>
    </row>
    <row r="80" spans="1:9" ht="15">
      <c r="A80" s="6" t="s">
        <v>82</v>
      </c>
      <c r="B80" s="6"/>
      <c r="C80" s="6"/>
      <c r="D80" s="7" t="s">
        <v>4</v>
      </c>
      <c r="E80" s="7"/>
      <c r="F80" s="5">
        <f t="shared" si="2"/>
        <v>1092.5</v>
      </c>
      <c r="G80" s="2">
        <v>950</v>
      </c>
      <c r="I80" s="11">
        <f t="shared" si="3"/>
        <v>1256.375</v>
      </c>
    </row>
    <row r="81" spans="1:9" ht="15">
      <c r="A81" s="6" t="s">
        <v>83</v>
      </c>
      <c r="B81" s="6"/>
      <c r="C81" s="6"/>
      <c r="D81" s="7" t="s">
        <v>4</v>
      </c>
      <c r="E81" s="7"/>
      <c r="F81" s="5">
        <f t="shared" si="2"/>
        <v>1248.9</v>
      </c>
      <c r="G81" s="1">
        <v>1086</v>
      </c>
      <c r="I81" s="11">
        <f t="shared" si="3"/>
        <v>1436.235</v>
      </c>
    </row>
    <row r="82" spans="1:9" ht="15">
      <c r="A82" s="6" t="s">
        <v>84</v>
      </c>
      <c r="B82" s="6"/>
      <c r="C82" s="6"/>
      <c r="D82" s="7" t="s">
        <v>4</v>
      </c>
      <c r="E82" s="7"/>
      <c r="F82" s="5">
        <f t="shared" si="2"/>
        <v>2903.75</v>
      </c>
      <c r="G82" s="1">
        <v>2525</v>
      </c>
      <c r="I82" s="11">
        <f t="shared" si="3"/>
        <v>3339.3124999999995</v>
      </c>
    </row>
    <row r="83" spans="1:9" ht="15">
      <c r="A83" s="6" t="s">
        <v>85</v>
      </c>
      <c r="B83" s="6"/>
      <c r="C83" s="6"/>
      <c r="D83" s="7" t="s">
        <v>4</v>
      </c>
      <c r="E83" s="7"/>
      <c r="F83" s="5">
        <f t="shared" si="2"/>
        <v>125.35</v>
      </c>
      <c r="G83" s="2">
        <v>109</v>
      </c>
      <c r="I83" s="11">
        <f t="shared" si="3"/>
        <v>144.15249999999997</v>
      </c>
    </row>
    <row r="84" spans="1:9" ht="15">
      <c r="A84" s="6" t="s">
        <v>86</v>
      </c>
      <c r="B84" s="6"/>
      <c r="C84" s="6"/>
      <c r="D84" s="7" t="s">
        <v>4</v>
      </c>
      <c r="E84" s="7"/>
      <c r="F84" s="5">
        <f t="shared" si="2"/>
        <v>3744.4</v>
      </c>
      <c r="G84" s="1">
        <v>3256</v>
      </c>
      <c r="I84" s="11">
        <f t="shared" si="3"/>
        <v>4306.0599999999995</v>
      </c>
    </row>
    <row r="85" spans="1:9" ht="15">
      <c r="A85" s="6" t="s">
        <v>87</v>
      </c>
      <c r="B85" s="6"/>
      <c r="C85" s="6"/>
      <c r="D85" s="7" t="s">
        <v>4</v>
      </c>
      <c r="E85" s="7"/>
      <c r="F85" s="5">
        <f t="shared" si="2"/>
        <v>129.95</v>
      </c>
      <c r="G85" s="2">
        <v>113</v>
      </c>
      <c r="I85" s="11">
        <f t="shared" si="3"/>
        <v>149.44249999999997</v>
      </c>
    </row>
    <row r="86" spans="1:9" ht="15">
      <c r="A86" s="6" t="s">
        <v>88</v>
      </c>
      <c r="B86" s="6"/>
      <c r="C86" s="6"/>
      <c r="D86" s="7" t="s">
        <v>4</v>
      </c>
      <c r="E86" s="7"/>
      <c r="F86" s="5">
        <f t="shared" si="2"/>
        <v>235.75</v>
      </c>
      <c r="G86" s="2">
        <v>205</v>
      </c>
      <c r="I86" s="11">
        <f t="shared" si="3"/>
        <v>271.11249999999995</v>
      </c>
    </row>
    <row r="87" spans="1:9" ht="15">
      <c r="A87" s="6" t="s">
        <v>89</v>
      </c>
      <c r="B87" s="6"/>
      <c r="C87" s="6"/>
      <c r="D87" s="7" t="s">
        <v>4</v>
      </c>
      <c r="E87" s="7"/>
      <c r="F87" s="5">
        <f t="shared" si="2"/>
        <v>54.05</v>
      </c>
      <c r="G87" s="2">
        <v>47</v>
      </c>
      <c r="I87" s="11">
        <f t="shared" si="3"/>
        <v>62.15749999999999</v>
      </c>
    </row>
    <row r="88" spans="1:9" ht="15">
      <c r="A88" s="6" t="s">
        <v>90</v>
      </c>
      <c r="B88" s="6"/>
      <c r="C88" s="6"/>
      <c r="D88" s="7" t="s">
        <v>4</v>
      </c>
      <c r="E88" s="7"/>
      <c r="F88" s="5">
        <f t="shared" si="2"/>
        <v>8062.65</v>
      </c>
      <c r="G88" s="1">
        <v>7011</v>
      </c>
      <c r="I88" s="11">
        <f t="shared" si="3"/>
        <v>9272.047499999999</v>
      </c>
    </row>
    <row r="89" spans="1:9" ht="15">
      <c r="A89" s="6" t="s">
        <v>91</v>
      </c>
      <c r="B89" s="6"/>
      <c r="C89" s="6"/>
      <c r="D89" s="7" t="s">
        <v>4</v>
      </c>
      <c r="E89" s="7"/>
      <c r="F89" s="5">
        <f t="shared" si="2"/>
        <v>115</v>
      </c>
      <c r="G89" s="2">
        <v>100</v>
      </c>
      <c r="I89" s="11">
        <f t="shared" si="3"/>
        <v>132.25</v>
      </c>
    </row>
    <row r="90" spans="1:9" ht="15">
      <c r="A90" s="6" t="s">
        <v>92</v>
      </c>
      <c r="B90" s="6"/>
      <c r="C90" s="6"/>
      <c r="D90" s="7" t="s">
        <v>4</v>
      </c>
      <c r="E90" s="7"/>
      <c r="F90" s="5">
        <f t="shared" si="2"/>
        <v>307.05</v>
      </c>
      <c r="G90" s="2">
        <v>267</v>
      </c>
      <c r="I90" s="11">
        <f t="shared" si="3"/>
        <v>353.10749999999996</v>
      </c>
    </row>
    <row r="91" spans="1:9" ht="15">
      <c r="A91" s="6" t="s">
        <v>93</v>
      </c>
      <c r="B91" s="6"/>
      <c r="C91" s="6"/>
      <c r="D91" s="7" t="s">
        <v>4</v>
      </c>
      <c r="E91" s="7"/>
      <c r="F91" s="5">
        <f t="shared" si="2"/>
        <v>411.7</v>
      </c>
      <c r="G91" s="2">
        <v>358</v>
      </c>
      <c r="I91" s="11">
        <f t="shared" si="3"/>
        <v>473.4549999999999</v>
      </c>
    </row>
    <row r="92" spans="1:9" ht="15">
      <c r="A92" s="6" t="s">
        <v>94</v>
      </c>
      <c r="B92" s="6"/>
      <c r="C92" s="6"/>
      <c r="D92" s="7" t="s">
        <v>4</v>
      </c>
      <c r="E92" s="7"/>
      <c r="F92" s="5">
        <f t="shared" si="2"/>
        <v>151.8</v>
      </c>
      <c r="G92" s="2">
        <v>132</v>
      </c>
      <c r="I92" s="11">
        <f t="shared" si="3"/>
        <v>174.57</v>
      </c>
    </row>
    <row r="93" spans="1:9" ht="15">
      <c r="A93" s="6" t="s">
        <v>95</v>
      </c>
      <c r="B93" s="6"/>
      <c r="C93" s="6"/>
      <c r="D93" s="7" t="s">
        <v>4</v>
      </c>
      <c r="E93" s="7"/>
      <c r="F93" s="5">
        <f t="shared" si="2"/>
        <v>57.5</v>
      </c>
      <c r="G93" s="2">
        <v>50</v>
      </c>
      <c r="I93" s="11">
        <f t="shared" si="3"/>
        <v>66.125</v>
      </c>
    </row>
    <row r="94" spans="1:9" ht="15">
      <c r="A94" s="6" t="s">
        <v>96</v>
      </c>
      <c r="B94" s="6"/>
      <c r="C94" s="6"/>
      <c r="D94" s="7" t="s">
        <v>4</v>
      </c>
      <c r="E94" s="7"/>
      <c r="F94" s="5">
        <f t="shared" si="2"/>
        <v>119.6</v>
      </c>
      <c r="G94" s="2">
        <v>104</v>
      </c>
      <c r="I94" s="11">
        <f t="shared" si="3"/>
        <v>137.54</v>
      </c>
    </row>
    <row r="95" spans="1:9" ht="15">
      <c r="A95" s="6" t="s">
        <v>97</v>
      </c>
      <c r="B95" s="6"/>
      <c r="C95" s="6"/>
      <c r="D95" s="7" t="s">
        <v>4</v>
      </c>
      <c r="E95" s="7"/>
      <c r="F95" s="5">
        <f t="shared" si="2"/>
        <v>138</v>
      </c>
      <c r="G95" s="2">
        <v>120</v>
      </c>
      <c r="I95" s="11">
        <f t="shared" si="3"/>
        <v>158.7</v>
      </c>
    </row>
    <row r="96" spans="1:9" ht="15">
      <c r="A96" s="6" t="s">
        <v>98</v>
      </c>
      <c r="B96" s="6"/>
      <c r="C96" s="6"/>
      <c r="D96" s="7" t="s">
        <v>4</v>
      </c>
      <c r="E96" s="7"/>
      <c r="F96" s="5">
        <f t="shared" si="2"/>
        <v>57.5</v>
      </c>
      <c r="G96" s="2">
        <v>50</v>
      </c>
      <c r="I96" s="11">
        <f t="shared" si="3"/>
        <v>66.125</v>
      </c>
    </row>
    <row r="97" spans="1:9" ht="15">
      <c r="A97" s="6" t="s">
        <v>99</v>
      </c>
      <c r="B97" s="6"/>
      <c r="C97" s="6"/>
      <c r="D97" s="7" t="s">
        <v>4</v>
      </c>
      <c r="E97" s="7"/>
      <c r="F97" s="5">
        <f t="shared" si="2"/>
        <v>208.15</v>
      </c>
      <c r="G97" s="2">
        <v>181</v>
      </c>
      <c r="I97" s="11">
        <f t="shared" si="3"/>
        <v>239.37249999999997</v>
      </c>
    </row>
    <row r="98" spans="1:9" ht="15">
      <c r="A98" s="6" t="s">
        <v>100</v>
      </c>
      <c r="B98" s="6"/>
      <c r="C98" s="6"/>
      <c r="D98" s="7" t="s">
        <v>5</v>
      </c>
      <c r="E98" s="7"/>
      <c r="F98" s="5">
        <f t="shared" si="2"/>
        <v>6065.1</v>
      </c>
      <c r="G98" s="1">
        <v>5274</v>
      </c>
      <c r="I98" s="11">
        <f t="shared" si="3"/>
        <v>6974.865</v>
      </c>
    </row>
    <row r="99" spans="1:9" ht="15">
      <c r="A99" s="6" t="s">
        <v>101</v>
      </c>
      <c r="B99" s="6"/>
      <c r="C99" s="6"/>
      <c r="D99" s="7" t="s">
        <v>4</v>
      </c>
      <c r="E99" s="7"/>
      <c r="F99" s="5">
        <f t="shared" si="2"/>
        <v>90.85</v>
      </c>
      <c r="G99" s="2">
        <v>79</v>
      </c>
      <c r="I99" s="11">
        <f t="shared" si="3"/>
        <v>104.47749999999999</v>
      </c>
    </row>
    <row r="100" spans="1:9" ht="15">
      <c r="A100" s="6" t="s">
        <v>102</v>
      </c>
      <c r="B100" s="6"/>
      <c r="C100" s="6"/>
      <c r="D100" s="7" t="s">
        <v>4</v>
      </c>
      <c r="E100" s="7"/>
      <c r="F100" s="5">
        <f t="shared" si="2"/>
        <v>854.45</v>
      </c>
      <c r="G100" s="2">
        <v>743</v>
      </c>
      <c r="I100" s="11">
        <f t="shared" si="3"/>
        <v>982.6175</v>
      </c>
    </row>
    <row r="101" spans="1:9" ht="15">
      <c r="A101" s="6" t="s">
        <v>103</v>
      </c>
      <c r="B101" s="6"/>
      <c r="C101" s="6"/>
      <c r="D101" s="7" t="s">
        <v>4</v>
      </c>
      <c r="E101" s="7"/>
      <c r="F101" s="5">
        <f t="shared" si="2"/>
        <v>124.2</v>
      </c>
      <c r="G101" s="2">
        <v>108</v>
      </c>
      <c r="I101" s="11">
        <f t="shared" si="3"/>
        <v>142.82999999999998</v>
      </c>
    </row>
    <row r="102" spans="1:9" ht="15">
      <c r="A102" s="6" t="s">
        <v>104</v>
      </c>
      <c r="B102" s="6"/>
      <c r="C102" s="6"/>
      <c r="D102" s="7" t="s">
        <v>4</v>
      </c>
      <c r="E102" s="7"/>
      <c r="F102" s="5">
        <f t="shared" si="2"/>
        <v>218.5</v>
      </c>
      <c r="G102" s="2">
        <v>190</v>
      </c>
      <c r="I102" s="11">
        <f t="shared" si="3"/>
        <v>251.27499999999998</v>
      </c>
    </row>
    <row r="103" spans="1:9" ht="15">
      <c r="A103" s="6" t="s">
        <v>105</v>
      </c>
      <c r="B103" s="6"/>
      <c r="C103" s="6"/>
      <c r="D103" s="7" t="s">
        <v>4</v>
      </c>
      <c r="E103" s="7"/>
      <c r="F103" s="5">
        <f t="shared" si="2"/>
        <v>204.7</v>
      </c>
      <c r="G103" s="2">
        <v>178</v>
      </c>
      <c r="I103" s="11">
        <f t="shared" si="3"/>
        <v>235.40499999999997</v>
      </c>
    </row>
    <row r="104" spans="1:9" ht="15">
      <c r="A104" s="6" t="s">
        <v>106</v>
      </c>
      <c r="B104" s="6"/>
      <c r="C104" s="6"/>
      <c r="D104" s="7" t="s">
        <v>4</v>
      </c>
      <c r="E104" s="7"/>
      <c r="F104" s="5">
        <f t="shared" si="2"/>
        <v>284.05</v>
      </c>
      <c r="G104" s="2">
        <v>247</v>
      </c>
      <c r="I104" s="11">
        <f t="shared" si="3"/>
        <v>326.65749999999997</v>
      </c>
    </row>
    <row r="105" spans="1:9" ht="15">
      <c r="A105" s="16" t="s">
        <v>107</v>
      </c>
      <c r="B105" s="17"/>
      <c r="C105" s="17"/>
      <c r="D105" s="17"/>
      <c r="E105" s="17"/>
      <c r="F105" s="17"/>
      <c r="G105" s="17"/>
      <c r="H105" s="17"/>
      <c r="I105" s="18"/>
    </row>
    <row r="106" spans="1:9" ht="15">
      <c r="A106" s="6" t="s">
        <v>108</v>
      </c>
      <c r="B106" s="6"/>
      <c r="C106" s="6"/>
      <c r="D106" s="7" t="s">
        <v>4</v>
      </c>
      <c r="E106" s="7"/>
      <c r="F106" s="5">
        <f t="shared" si="2"/>
        <v>201.25</v>
      </c>
      <c r="G106" s="2">
        <v>175</v>
      </c>
      <c r="I106" s="11">
        <f t="shared" si="3"/>
        <v>231.43749999999997</v>
      </c>
    </row>
    <row r="107" spans="1:9" ht="15">
      <c r="A107" s="6" t="s">
        <v>109</v>
      </c>
      <c r="B107" s="6"/>
      <c r="C107" s="6"/>
      <c r="D107" s="7" t="s">
        <v>4</v>
      </c>
      <c r="E107" s="7"/>
      <c r="F107" s="5">
        <f t="shared" si="2"/>
        <v>92</v>
      </c>
      <c r="G107" s="2">
        <v>80</v>
      </c>
      <c r="I107" s="11">
        <f t="shared" si="3"/>
        <v>105.8</v>
      </c>
    </row>
    <row r="108" spans="1:9" ht="15">
      <c r="A108" s="6" t="s">
        <v>110</v>
      </c>
      <c r="B108" s="6"/>
      <c r="C108" s="6"/>
      <c r="D108" s="7" t="s">
        <v>4</v>
      </c>
      <c r="E108" s="7"/>
      <c r="F108" s="5">
        <f t="shared" si="2"/>
        <v>43.7</v>
      </c>
      <c r="G108" s="2">
        <v>38</v>
      </c>
      <c r="I108" s="11">
        <f t="shared" si="3"/>
        <v>50.255</v>
      </c>
    </row>
    <row r="109" spans="1:9" ht="15">
      <c r="A109" s="6" t="s">
        <v>111</v>
      </c>
      <c r="B109" s="6"/>
      <c r="C109" s="6"/>
      <c r="D109" s="7" t="s">
        <v>4</v>
      </c>
      <c r="E109" s="7"/>
      <c r="F109" s="5">
        <f t="shared" si="2"/>
        <v>132.25</v>
      </c>
      <c r="G109" s="2">
        <v>115</v>
      </c>
      <c r="I109" s="11">
        <f t="shared" si="3"/>
        <v>152.08749999999998</v>
      </c>
    </row>
    <row r="110" spans="1:9" ht="15">
      <c r="A110" s="6" t="s">
        <v>112</v>
      </c>
      <c r="B110" s="6"/>
      <c r="C110" s="6"/>
      <c r="D110" s="7" t="s">
        <v>4</v>
      </c>
      <c r="E110" s="7"/>
      <c r="F110" s="5">
        <f t="shared" si="2"/>
        <v>42.55</v>
      </c>
      <c r="G110" s="2">
        <v>37</v>
      </c>
      <c r="I110" s="11">
        <f t="shared" si="3"/>
        <v>48.93249999999999</v>
      </c>
    </row>
    <row r="111" spans="1:9" ht="15">
      <c r="A111" s="6" t="s">
        <v>113</v>
      </c>
      <c r="B111" s="6"/>
      <c r="C111" s="6"/>
      <c r="D111" s="7" t="s">
        <v>4</v>
      </c>
      <c r="E111" s="7"/>
      <c r="F111" s="5">
        <f t="shared" si="2"/>
        <v>42.55</v>
      </c>
      <c r="G111" s="2">
        <v>37</v>
      </c>
      <c r="I111" s="11">
        <f t="shared" si="3"/>
        <v>48.93249999999999</v>
      </c>
    </row>
    <row r="112" spans="1:9" ht="15">
      <c r="A112" s="6" t="s">
        <v>114</v>
      </c>
      <c r="B112" s="6"/>
      <c r="C112" s="6"/>
      <c r="D112" s="7" t="s">
        <v>4</v>
      </c>
      <c r="E112" s="7"/>
      <c r="F112" s="5">
        <f t="shared" si="2"/>
        <v>265.65</v>
      </c>
      <c r="G112" s="2">
        <v>231</v>
      </c>
      <c r="I112" s="11">
        <f t="shared" si="3"/>
        <v>305.49749999999995</v>
      </c>
    </row>
    <row r="113" spans="1:9" ht="15">
      <c r="A113" s="6" t="s">
        <v>115</v>
      </c>
      <c r="B113" s="6"/>
      <c r="C113" s="6"/>
      <c r="D113" s="7" t="s">
        <v>4</v>
      </c>
      <c r="E113" s="7"/>
      <c r="F113" s="5">
        <f t="shared" si="2"/>
        <v>47.15</v>
      </c>
      <c r="G113" s="2">
        <v>41</v>
      </c>
      <c r="I113" s="11">
        <f t="shared" si="3"/>
        <v>54.2225</v>
      </c>
    </row>
    <row r="114" spans="1:9" ht="15">
      <c r="A114" s="6" t="s">
        <v>116</v>
      </c>
      <c r="B114" s="6"/>
      <c r="C114" s="6"/>
      <c r="D114" s="7" t="s">
        <v>4</v>
      </c>
      <c r="E114" s="7"/>
      <c r="F114" s="5">
        <f t="shared" si="2"/>
        <v>42.55</v>
      </c>
      <c r="G114" s="2">
        <v>37</v>
      </c>
      <c r="I114" s="11">
        <f t="shared" si="3"/>
        <v>48.93249999999999</v>
      </c>
    </row>
    <row r="115" spans="1:9" ht="15">
      <c r="A115" s="6" t="s">
        <v>117</v>
      </c>
      <c r="B115" s="6"/>
      <c r="C115" s="6"/>
      <c r="D115" s="7" t="s">
        <v>4</v>
      </c>
      <c r="E115" s="7"/>
      <c r="F115" s="5">
        <f t="shared" si="2"/>
        <v>46</v>
      </c>
      <c r="G115" s="2">
        <v>40</v>
      </c>
      <c r="I115" s="11">
        <f t="shared" si="3"/>
        <v>52.9</v>
      </c>
    </row>
    <row r="116" spans="1:9" ht="15">
      <c r="A116" s="6" t="s">
        <v>118</v>
      </c>
      <c r="B116" s="6"/>
      <c r="C116" s="6"/>
      <c r="D116" s="7" t="s">
        <v>4</v>
      </c>
      <c r="E116" s="7"/>
      <c r="F116" s="5">
        <f t="shared" si="2"/>
        <v>277.15</v>
      </c>
      <c r="G116" s="2">
        <v>241</v>
      </c>
      <c r="I116" s="11">
        <f t="shared" si="3"/>
        <v>318.72249999999997</v>
      </c>
    </row>
    <row r="117" spans="1:9" ht="15">
      <c r="A117" s="6" t="s">
        <v>119</v>
      </c>
      <c r="B117" s="6"/>
      <c r="C117" s="6"/>
      <c r="D117" s="7" t="s">
        <v>4</v>
      </c>
      <c r="E117" s="7"/>
      <c r="F117" s="5">
        <f t="shared" si="2"/>
        <v>143.75</v>
      </c>
      <c r="G117" s="2">
        <v>125</v>
      </c>
      <c r="I117" s="11">
        <f t="shared" si="3"/>
        <v>165.3125</v>
      </c>
    </row>
    <row r="118" spans="1:9" ht="15">
      <c r="A118" s="6" t="s">
        <v>120</v>
      </c>
      <c r="B118" s="6"/>
      <c r="C118" s="6"/>
      <c r="D118" s="7" t="s">
        <v>4</v>
      </c>
      <c r="E118" s="7"/>
      <c r="F118" s="5">
        <f t="shared" si="2"/>
        <v>154.1</v>
      </c>
      <c r="G118" s="2">
        <v>134</v>
      </c>
      <c r="I118" s="11">
        <f t="shared" si="3"/>
        <v>177.21499999999997</v>
      </c>
    </row>
    <row r="119" spans="1:9" ht="15">
      <c r="A119" s="6" t="s">
        <v>121</v>
      </c>
      <c r="B119" s="6"/>
      <c r="C119" s="6"/>
      <c r="D119" s="7" t="s">
        <v>5</v>
      </c>
      <c r="E119" s="7"/>
      <c r="F119" s="5">
        <f t="shared" si="2"/>
        <v>926.9</v>
      </c>
      <c r="G119" s="2">
        <v>806</v>
      </c>
      <c r="I119" s="11">
        <f t="shared" si="3"/>
        <v>1065.935</v>
      </c>
    </row>
    <row r="120" spans="1:9" ht="15">
      <c r="A120" s="6" t="s">
        <v>122</v>
      </c>
      <c r="B120" s="6"/>
      <c r="C120" s="6"/>
      <c r="D120" s="7" t="s">
        <v>4</v>
      </c>
      <c r="E120" s="7"/>
      <c r="F120" s="5">
        <f t="shared" si="2"/>
        <v>85.1</v>
      </c>
      <c r="G120" s="2">
        <v>74</v>
      </c>
      <c r="I120" s="11">
        <f t="shared" si="3"/>
        <v>97.86499999999998</v>
      </c>
    </row>
    <row r="121" spans="1:9" ht="15">
      <c r="A121" s="6" t="s">
        <v>123</v>
      </c>
      <c r="B121" s="6"/>
      <c r="C121" s="6"/>
      <c r="D121" s="7" t="s">
        <v>5</v>
      </c>
      <c r="E121" s="7"/>
      <c r="F121" s="5">
        <f t="shared" si="2"/>
        <v>100.05</v>
      </c>
      <c r="G121" s="2">
        <v>87</v>
      </c>
      <c r="I121" s="11">
        <f t="shared" si="3"/>
        <v>115.05749999999999</v>
      </c>
    </row>
    <row r="122" spans="1:9" ht="15">
      <c r="A122" s="6" t="s">
        <v>124</v>
      </c>
      <c r="B122" s="6"/>
      <c r="C122" s="6"/>
      <c r="D122" s="7" t="s">
        <v>4</v>
      </c>
      <c r="E122" s="7"/>
      <c r="F122" s="5">
        <f t="shared" si="2"/>
        <v>103.5</v>
      </c>
      <c r="G122" s="2">
        <v>90</v>
      </c>
      <c r="I122" s="11">
        <f t="shared" si="3"/>
        <v>119.02499999999999</v>
      </c>
    </row>
    <row r="123" spans="1:9" ht="15">
      <c r="A123" s="6" t="s">
        <v>125</v>
      </c>
      <c r="B123" s="6"/>
      <c r="C123" s="6"/>
      <c r="D123" s="7" t="s">
        <v>5</v>
      </c>
      <c r="E123" s="7"/>
      <c r="F123" s="5">
        <f t="shared" si="2"/>
        <v>730.25</v>
      </c>
      <c r="G123" s="2">
        <v>635</v>
      </c>
      <c r="I123" s="11">
        <f t="shared" si="3"/>
        <v>839.7874999999999</v>
      </c>
    </row>
    <row r="124" spans="1:9" ht="15">
      <c r="A124" s="6" t="s">
        <v>126</v>
      </c>
      <c r="B124" s="6"/>
      <c r="C124" s="6"/>
      <c r="D124" s="7" t="s">
        <v>4</v>
      </c>
      <c r="E124" s="7"/>
      <c r="F124" s="5">
        <f t="shared" si="2"/>
        <v>108.1</v>
      </c>
      <c r="G124" s="2">
        <v>94</v>
      </c>
      <c r="I124" s="11">
        <f t="shared" si="3"/>
        <v>124.31499999999998</v>
      </c>
    </row>
    <row r="125" spans="1:9" ht="15">
      <c r="A125" s="6" t="s">
        <v>127</v>
      </c>
      <c r="B125" s="6"/>
      <c r="C125" s="6"/>
      <c r="D125" s="7" t="s">
        <v>4</v>
      </c>
      <c r="E125" s="7"/>
      <c r="F125" s="5">
        <f t="shared" si="2"/>
        <v>216.2</v>
      </c>
      <c r="G125" s="2">
        <v>188</v>
      </c>
      <c r="I125" s="11">
        <f t="shared" si="3"/>
        <v>248.62999999999997</v>
      </c>
    </row>
    <row r="126" spans="1:9" ht="15">
      <c r="A126" s="6" t="s">
        <v>128</v>
      </c>
      <c r="B126" s="6"/>
      <c r="C126" s="6"/>
      <c r="D126" s="7" t="s">
        <v>4</v>
      </c>
      <c r="E126" s="7"/>
      <c r="F126" s="5">
        <f t="shared" si="2"/>
        <v>43.7</v>
      </c>
      <c r="G126" s="2">
        <v>38</v>
      </c>
      <c r="I126" s="11">
        <f t="shared" si="3"/>
        <v>50.255</v>
      </c>
    </row>
    <row r="127" spans="1:9" ht="15">
      <c r="A127" s="6" t="s">
        <v>129</v>
      </c>
      <c r="B127" s="6"/>
      <c r="C127" s="6"/>
      <c r="D127" s="7" t="s">
        <v>5</v>
      </c>
      <c r="E127" s="7"/>
      <c r="F127" s="5">
        <f t="shared" si="2"/>
        <v>90.85</v>
      </c>
      <c r="G127" s="2">
        <v>79</v>
      </c>
      <c r="I127" s="11">
        <f t="shared" si="3"/>
        <v>104.47749999999999</v>
      </c>
    </row>
    <row r="128" spans="1:9" ht="15">
      <c r="A128" s="6" t="s">
        <v>130</v>
      </c>
      <c r="B128" s="6"/>
      <c r="C128" s="6"/>
      <c r="D128" s="7" t="s">
        <v>5</v>
      </c>
      <c r="E128" s="7"/>
      <c r="F128" s="5">
        <f t="shared" si="2"/>
        <v>90.85</v>
      </c>
      <c r="G128" s="2">
        <v>79</v>
      </c>
      <c r="I128" s="11">
        <f t="shared" si="3"/>
        <v>104.47749999999999</v>
      </c>
    </row>
    <row r="129" spans="1:9" ht="15">
      <c r="A129" s="6" t="s">
        <v>131</v>
      </c>
      <c r="B129" s="6"/>
      <c r="C129" s="6"/>
      <c r="D129" s="7" t="s">
        <v>4</v>
      </c>
      <c r="E129" s="7"/>
      <c r="F129" s="5">
        <f t="shared" si="2"/>
        <v>215.05</v>
      </c>
      <c r="G129" s="2">
        <v>187</v>
      </c>
      <c r="I129" s="11">
        <f t="shared" si="3"/>
        <v>247.3075</v>
      </c>
    </row>
    <row r="130" spans="1:9" ht="15">
      <c r="A130" s="6" t="s">
        <v>132</v>
      </c>
      <c r="B130" s="6"/>
      <c r="C130" s="6"/>
      <c r="D130" s="7" t="s">
        <v>4</v>
      </c>
      <c r="E130" s="7"/>
      <c r="F130" s="5">
        <f t="shared" si="2"/>
        <v>184</v>
      </c>
      <c r="G130" s="2">
        <v>160</v>
      </c>
      <c r="I130" s="11">
        <f t="shared" si="3"/>
        <v>211.6</v>
      </c>
    </row>
    <row r="131" spans="1:9" ht="15">
      <c r="A131" s="6" t="s">
        <v>133</v>
      </c>
      <c r="B131" s="6"/>
      <c r="C131" s="6"/>
      <c r="D131" s="7" t="s">
        <v>5</v>
      </c>
      <c r="E131" s="7"/>
      <c r="F131" s="5">
        <f t="shared" si="2"/>
        <v>100.05</v>
      </c>
      <c r="G131" s="2">
        <v>87</v>
      </c>
      <c r="I131" s="11">
        <f t="shared" si="3"/>
        <v>115.05749999999999</v>
      </c>
    </row>
    <row r="132" spans="1:9" ht="15">
      <c r="A132" s="6" t="s">
        <v>134</v>
      </c>
      <c r="B132" s="6"/>
      <c r="C132" s="6"/>
      <c r="D132" s="7" t="s">
        <v>5</v>
      </c>
      <c r="E132" s="7"/>
      <c r="F132" s="5">
        <f t="shared" si="2"/>
        <v>902.75</v>
      </c>
      <c r="G132" s="2">
        <v>785</v>
      </c>
      <c r="I132" s="11">
        <f t="shared" si="3"/>
        <v>1038.1625</v>
      </c>
    </row>
    <row r="133" spans="1:9" ht="15">
      <c r="A133" s="6" t="s">
        <v>135</v>
      </c>
      <c r="B133" s="6"/>
      <c r="C133" s="6"/>
      <c r="D133" s="7" t="s">
        <v>4</v>
      </c>
      <c r="E133" s="7"/>
      <c r="F133" s="5">
        <f t="shared" si="2"/>
        <v>89.7</v>
      </c>
      <c r="G133" s="2">
        <v>78</v>
      </c>
      <c r="I133" s="11">
        <f t="shared" si="3"/>
        <v>103.155</v>
      </c>
    </row>
    <row r="134" spans="1:9" ht="15">
      <c r="A134" s="6" t="s">
        <v>136</v>
      </c>
      <c r="B134" s="6"/>
      <c r="C134" s="6"/>
      <c r="D134" s="7" t="s">
        <v>5</v>
      </c>
      <c r="E134" s="7"/>
      <c r="F134" s="5">
        <f t="shared" si="2"/>
        <v>730.25</v>
      </c>
      <c r="G134" s="2">
        <v>635</v>
      </c>
      <c r="I134" s="11">
        <f t="shared" si="3"/>
        <v>839.7874999999999</v>
      </c>
    </row>
    <row r="135" spans="1:9" ht="15">
      <c r="A135" s="6" t="s">
        <v>137</v>
      </c>
      <c r="B135" s="6"/>
      <c r="C135" s="6"/>
      <c r="D135" s="7" t="s">
        <v>4</v>
      </c>
      <c r="E135" s="7"/>
      <c r="F135" s="5">
        <f aca="true" t="shared" si="4" ref="F135:F198">G135+(G135*15%)</f>
        <v>65.55</v>
      </c>
      <c r="G135" s="2">
        <v>57</v>
      </c>
      <c r="I135" s="11">
        <f aca="true" t="shared" si="5" ref="I135:I198">F135*1.15</f>
        <v>75.3825</v>
      </c>
    </row>
    <row r="136" spans="1:9" ht="15">
      <c r="A136" s="6" t="s">
        <v>138</v>
      </c>
      <c r="B136" s="6"/>
      <c r="C136" s="6"/>
      <c r="D136" s="7" t="s">
        <v>4</v>
      </c>
      <c r="E136" s="7"/>
      <c r="F136" s="5">
        <f t="shared" si="4"/>
        <v>105.8</v>
      </c>
      <c r="G136" s="2">
        <v>92</v>
      </c>
      <c r="I136" s="11">
        <f t="shared" si="5"/>
        <v>121.66999999999999</v>
      </c>
    </row>
    <row r="137" spans="1:9" ht="15">
      <c r="A137" s="6" t="s">
        <v>139</v>
      </c>
      <c r="B137" s="6"/>
      <c r="C137" s="6"/>
      <c r="D137" s="7" t="s">
        <v>5</v>
      </c>
      <c r="E137" s="7"/>
      <c r="F137" s="5">
        <f t="shared" si="4"/>
        <v>690</v>
      </c>
      <c r="G137" s="2">
        <v>600</v>
      </c>
      <c r="I137" s="11">
        <f t="shared" si="5"/>
        <v>793.4999999999999</v>
      </c>
    </row>
    <row r="138" spans="1:9" ht="15">
      <c r="A138" s="6" t="s">
        <v>140</v>
      </c>
      <c r="B138" s="6"/>
      <c r="C138" s="6"/>
      <c r="D138" s="7" t="s">
        <v>4</v>
      </c>
      <c r="E138" s="7"/>
      <c r="F138" s="5">
        <f t="shared" si="4"/>
        <v>125.35</v>
      </c>
      <c r="G138" s="2">
        <v>109</v>
      </c>
      <c r="I138" s="11">
        <f t="shared" si="5"/>
        <v>144.15249999999997</v>
      </c>
    </row>
    <row r="139" spans="1:9" ht="15">
      <c r="A139" s="6" t="s">
        <v>141</v>
      </c>
      <c r="B139" s="6"/>
      <c r="C139" s="6"/>
      <c r="D139" s="7" t="s">
        <v>4</v>
      </c>
      <c r="E139" s="7"/>
      <c r="F139" s="5">
        <f t="shared" si="4"/>
        <v>149.5</v>
      </c>
      <c r="G139" s="2">
        <v>130</v>
      </c>
      <c r="I139" s="11">
        <f t="shared" si="5"/>
        <v>171.92499999999998</v>
      </c>
    </row>
    <row r="140" spans="1:9" ht="15">
      <c r="A140" s="6" t="s">
        <v>142</v>
      </c>
      <c r="B140" s="6"/>
      <c r="C140" s="6"/>
      <c r="D140" s="7" t="s">
        <v>4</v>
      </c>
      <c r="E140" s="7"/>
      <c r="F140" s="5">
        <f t="shared" si="4"/>
        <v>125.35</v>
      </c>
      <c r="G140" s="2">
        <v>109</v>
      </c>
      <c r="I140" s="11">
        <f t="shared" si="5"/>
        <v>144.15249999999997</v>
      </c>
    </row>
    <row r="141" spans="1:9" ht="15">
      <c r="A141" s="6" t="s">
        <v>143</v>
      </c>
      <c r="B141" s="6"/>
      <c r="C141" s="6"/>
      <c r="D141" s="7" t="s">
        <v>4</v>
      </c>
      <c r="E141" s="7"/>
      <c r="F141" s="5">
        <f t="shared" si="4"/>
        <v>807.3</v>
      </c>
      <c r="G141" s="2">
        <v>702</v>
      </c>
      <c r="I141" s="11">
        <f t="shared" si="5"/>
        <v>928.3949999999999</v>
      </c>
    </row>
    <row r="142" spans="1:9" ht="15">
      <c r="A142" s="6" t="s">
        <v>144</v>
      </c>
      <c r="B142" s="6"/>
      <c r="C142" s="6"/>
      <c r="D142" s="7" t="s">
        <v>4</v>
      </c>
      <c r="E142" s="7"/>
      <c r="F142" s="5">
        <f t="shared" si="4"/>
        <v>65.55</v>
      </c>
      <c r="G142" s="2">
        <v>57</v>
      </c>
      <c r="I142" s="11">
        <f t="shared" si="5"/>
        <v>75.3825</v>
      </c>
    </row>
    <row r="143" spans="1:9" ht="15">
      <c r="A143" s="6" t="s">
        <v>145</v>
      </c>
      <c r="B143" s="6"/>
      <c r="C143" s="6"/>
      <c r="D143" s="7" t="s">
        <v>4</v>
      </c>
      <c r="E143" s="7"/>
      <c r="F143" s="5">
        <f t="shared" si="4"/>
        <v>158.7</v>
      </c>
      <c r="G143" s="2">
        <v>138</v>
      </c>
      <c r="I143" s="11">
        <f t="shared" si="5"/>
        <v>182.50499999999997</v>
      </c>
    </row>
    <row r="144" spans="1:9" ht="15">
      <c r="A144" s="6" t="s">
        <v>146</v>
      </c>
      <c r="B144" s="6"/>
      <c r="C144" s="6"/>
      <c r="D144" s="7" t="s">
        <v>5</v>
      </c>
      <c r="E144" s="7"/>
      <c r="F144" s="5">
        <f t="shared" si="4"/>
        <v>165.6</v>
      </c>
      <c r="G144" s="2">
        <v>144</v>
      </c>
      <c r="I144" s="11">
        <f t="shared" si="5"/>
        <v>190.43999999999997</v>
      </c>
    </row>
    <row r="145" spans="1:9" ht="15">
      <c r="A145" s="16" t="s">
        <v>147</v>
      </c>
      <c r="B145" s="17"/>
      <c r="C145" s="17"/>
      <c r="D145" s="17"/>
      <c r="E145" s="17"/>
      <c r="F145" s="17"/>
      <c r="G145" s="17"/>
      <c r="H145" s="17"/>
      <c r="I145" s="18"/>
    </row>
    <row r="146" spans="1:9" ht="15">
      <c r="A146" s="6" t="s">
        <v>148</v>
      </c>
      <c r="B146" s="6"/>
      <c r="C146" s="6"/>
      <c r="D146" s="7" t="s">
        <v>4</v>
      </c>
      <c r="E146" s="7"/>
      <c r="F146" s="5">
        <f t="shared" si="4"/>
        <v>196.65</v>
      </c>
      <c r="G146" s="2">
        <v>171</v>
      </c>
      <c r="I146" s="11">
        <f t="shared" si="5"/>
        <v>226.14749999999998</v>
      </c>
    </row>
    <row r="147" spans="1:9" ht="15">
      <c r="A147" s="6" t="s">
        <v>149</v>
      </c>
      <c r="B147" s="6"/>
      <c r="C147" s="6"/>
      <c r="D147" s="7" t="s">
        <v>4</v>
      </c>
      <c r="E147" s="7"/>
      <c r="F147" s="5">
        <f t="shared" si="4"/>
        <v>293.25</v>
      </c>
      <c r="G147" s="2">
        <v>255</v>
      </c>
      <c r="I147" s="11">
        <f t="shared" si="5"/>
        <v>337.23749999999995</v>
      </c>
    </row>
    <row r="148" spans="1:9" ht="15">
      <c r="A148" s="6" t="s">
        <v>150</v>
      </c>
      <c r="B148" s="6"/>
      <c r="C148" s="6"/>
      <c r="D148" s="7" t="s">
        <v>4</v>
      </c>
      <c r="E148" s="7"/>
      <c r="F148" s="5">
        <f t="shared" si="4"/>
        <v>120.75</v>
      </c>
      <c r="G148" s="2">
        <v>105</v>
      </c>
      <c r="I148" s="11">
        <f t="shared" si="5"/>
        <v>138.86249999999998</v>
      </c>
    </row>
    <row r="149" spans="1:9" ht="15">
      <c r="A149" s="6" t="s">
        <v>151</v>
      </c>
      <c r="B149" s="6"/>
      <c r="C149" s="6"/>
      <c r="D149" s="7" t="s">
        <v>4</v>
      </c>
      <c r="E149" s="7"/>
      <c r="F149" s="5">
        <f t="shared" si="4"/>
        <v>124.2</v>
      </c>
      <c r="G149" s="2">
        <v>108</v>
      </c>
      <c r="I149" s="11">
        <f t="shared" si="5"/>
        <v>142.82999999999998</v>
      </c>
    </row>
    <row r="150" spans="1:9" ht="15">
      <c r="A150" s="6" t="s">
        <v>152</v>
      </c>
      <c r="B150" s="6"/>
      <c r="C150" s="6"/>
      <c r="D150" s="7" t="s">
        <v>4</v>
      </c>
      <c r="E150" s="7"/>
      <c r="F150" s="5">
        <f t="shared" si="4"/>
        <v>230</v>
      </c>
      <c r="G150" s="2">
        <v>200</v>
      </c>
      <c r="I150" s="11">
        <f t="shared" si="5"/>
        <v>264.5</v>
      </c>
    </row>
    <row r="151" spans="1:9" ht="15">
      <c r="A151" s="6" t="s">
        <v>153</v>
      </c>
      <c r="B151" s="6"/>
      <c r="C151" s="6"/>
      <c r="D151" s="7" t="s">
        <v>4</v>
      </c>
      <c r="E151" s="7"/>
      <c r="F151" s="5">
        <f t="shared" si="4"/>
        <v>83.95</v>
      </c>
      <c r="G151" s="2">
        <v>73</v>
      </c>
      <c r="I151" s="11">
        <f t="shared" si="5"/>
        <v>96.54249999999999</v>
      </c>
    </row>
    <row r="152" spans="1:9" ht="15">
      <c r="A152" s="6" t="s">
        <v>154</v>
      </c>
      <c r="B152" s="6"/>
      <c r="C152" s="6"/>
      <c r="D152" s="7" t="s">
        <v>4</v>
      </c>
      <c r="E152" s="7"/>
      <c r="F152" s="5">
        <f t="shared" si="4"/>
        <v>236.9</v>
      </c>
      <c r="G152" s="2">
        <v>206</v>
      </c>
      <c r="I152" s="11">
        <f t="shared" si="5"/>
        <v>272.435</v>
      </c>
    </row>
    <row r="153" spans="1:9" ht="15">
      <c r="A153" s="6" t="s">
        <v>155</v>
      </c>
      <c r="B153" s="6"/>
      <c r="C153" s="6"/>
      <c r="D153" s="7" t="s">
        <v>4</v>
      </c>
      <c r="E153" s="7"/>
      <c r="F153" s="5">
        <f t="shared" si="4"/>
        <v>138</v>
      </c>
      <c r="G153" s="2">
        <v>120</v>
      </c>
      <c r="I153" s="11">
        <f t="shared" si="5"/>
        <v>158.7</v>
      </c>
    </row>
    <row r="154" spans="1:9" ht="15">
      <c r="A154" s="6" t="s">
        <v>156</v>
      </c>
      <c r="B154" s="6"/>
      <c r="C154" s="6"/>
      <c r="D154" s="7" t="s">
        <v>4</v>
      </c>
      <c r="E154" s="7"/>
      <c r="F154" s="5">
        <f t="shared" si="4"/>
        <v>193.2</v>
      </c>
      <c r="G154" s="2">
        <v>168</v>
      </c>
      <c r="I154" s="11">
        <f t="shared" si="5"/>
        <v>222.17999999999998</v>
      </c>
    </row>
    <row r="155" spans="1:9" ht="15">
      <c r="A155" s="6" t="s">
        <v>157</v>
      </c>
      <c r="B155" s="6"/>
      <c r="C155" s="6"/>
      <c r="D155" s="7" t="s">
        <v>4</v>
      </c>
      <c r="E155" s="7"/>
      <c r="F155" s="5">
        <f t="shared" si="4"/>
        <v>119.6</v>
      </c>
      <c r="G155" s="2">
        <v>104</v>
      </c>
      <c r="I155" s="11">
        <f t="shared" si="5"/>
        <v>137.54</v>
      </c>
    </row>
    <row r="156" spans="1:9" ht="15">
      <c r="A156" s="6" t="s">
        <v>158</v>
      </c>
      <c r="B156" s="6"/>
      <c r="C156" s="6"/>
      <c r="D156" s="7" t="s">
        <v>4</v>
      </c>
      <c r="E156" s="7"/>
      <c r="F156" s="5">
        <f t="shared" si="4"/>
        <v>775.1</v>
      </c>
      <c r="G156" s="2">
        <v>674</v>
      </c>
      <c r="I156" s="11">
        <f t="shared" si="5"/>
        <v>891.365</v>
      </c>
    </row>
    <row r="157" spans="1:9" ht="15">
      <c r="A157" s="6" t="s">
        <v>159</v>
      </c>
      <c r="B157" s="6"/>
      <c r="C157" s="6"/>
      <c r="D157" s="7" t="s">
        <v>4</v>
      </c>
      <c r="E157" s="7"/>
      <c r="F157" s="5">
        <f t="shared" si="4"/>
        <v>454.25</v>
      </c>
      <c r="G157" s="2">
        <v>395</v>
      </c>
      <c r="I157" s="11">
        <f t="shared" si="5"/>
        <v>522.3874999999999</v>
      </c>
    </row>
    <row r="158" spans="1:9" ht="15">
      <c r="A158" s="6" t="s">
        <v>160</v>
      </c>
      <c r="B158" s="6"/>
      <c r="C158" s="6"/>
      <c r="D158" s="7" t="s">
        <v>4</v>
      </c>
      <c r="E158" s="7"/>
      <c r="F158" s="5">
        <f t="shared" si="4"/>
        <v>150.65</v>
      </c>
      <c r="G158" s="2">
        <v>131</v>
      </c>
      <c r="I158" s="11">
        <f t="shared" si="5"/>
        <v>173.2475</v>
      </c>
    </row>
    <row r="159" spans="1:9" ht="15">
      <c r="A159" s="6" t="s">
        <v>161</v>
      </c>
      <c r="B159" s="6"/>
      <c r="C159" s="6"/>
      <c r="D159" s="7" t="s">
        <v>5</v>
      </c>
      <c r="E159" s="7"/>
      <c r="F159" s="5">
        <f t="shared" si="4"/>
        <v>212.75</v>
      </c>
      <c r="G159" s="2">
        <v>185</v>
      </c>
      <c r="I159" s="11">
        <f t="shared" si="5"/>
        <v>244.6625</v>
      </c>
    </row>
    <row r="160" spans="1:9" ht="15">
      <c r="A160" s="6" t="s">
        <v>162</v>
      </c>
      <c r="B160" s="6"/>
      <c r="C160" s="6"/>
      <c r="D160" s="7" t="s">
        <v>4</v>
      </c>
      <c r="E160" s="7"/>
      <c r="F160" s="5">
        <f t="shared" si="4"/>
        <v>311.65</v>
      </c>
      <c r="G160" s="2">
        <v>271</v>
      </c>
      <c r="I160" s="11">
        <f t="shared" si="5"/>
        <v>358.3974999999999</v>
      </c>
    </row>
    <row r="161" spans="1:9" ht="15">
      <c r="A161" s="6" t="s">
        <v>163</v>
      </c>
      <c r="B161" s="6"/>
      <c r="C161" s="6"/>
      <c r="D161" s="7" t="s">
        <v>4</v>
      </c>
      <c r="E161" s="7"/>
      <c r="F161" s="5">
        <f t="shared" si="4"/>
        <v>164.45</v>
      </c>
      <c r="G161" s="2">
        <v>143</v>
      </c>
      <c r="I161" s="11">
        <f t="shared" si="5"/>
        <v>189.11749999999998</v>
      </c>
    </row>
    <row r="162" spans="1:9" ht="15">
      <c r="A162" s="6" t="s">
        <v>164</v>
      </c>
      <c r="B162" s="6"/>
      <c r="C162" s="6"/>
      <c r="D162" s="7" t="s">
        <v>4</v>
      </c>
      <c r="E162" s="7"/>
      <c r="F162" s="5">
        <f t="shared" si="4"/>
        <v>192.05</v>
      </c>
      <c r="G162" s="2">
        <v>167</v>
      </c>
      <c r="I162" s="11">
        <f t="shared" si="5"/>
        <v>220.8575</v>
      </c>
    </row>
    <row r="163" spans="1:9" ht="15">
      <c r="A163" s="6" t="s">
        <v>165</v>
      </c>
      <c r="B163" s="6"/>
      <c r="C163" s="6"/>
      <c r="D163" s="7" t="s">
        <v>4</v>
      </c>
      <c r="E163" s="7"/>
      <c r="F163" s="5">
        <f t="shared" si="4"/>
        <v>143.75</v>
      </c>
      <c r="G163" s="2">
        <v>125</v>
      </c>
      <c r="I163" s="11">
        <f t="shared" si="5"/>
        <v>165.3125</v>
      </c>
    </row>
    <row r="164" spans="1:9" ht="15">
      <c r="A164" s="6" t="s">
        <v>166</v>
      </c>
      <c r="B164" s="6"/>
      <c r="C164" s="6"/>
      <c r="D164" s="7" t="s">
        <v>4</v>
      </c>
      <c r="E164" s="7"/>
      <c r="F164" s="5">
        <f t="shared" si="4"/>
        <v>201.25</v>
      </c>
      <c r="G164" s="2">
        <v>175</v>
      </c>
      <c r="I164" s="11">
        <f t="shared" si="5"/>
        <v>231.43749999999997</v>
      </c>
    </row>
    <row r="165" spans="1:9" ht="15">
      <c r="A165" s="6" t="s">
        <v>167</v>
      </c>
      <c r="B165" s="6"/>
      <c r="C165" s="6"/>
      <c r="D165" s="7" t="s">
        <v>4</v>
      </c>
      <c r="E165" s="7"/>
      <c r="F165" s="5">
        <f t="shared" si="4"/>
        <v>699.2</v>
      </c>
      <c r="G165" s="2">
        <v>608</v>
      </c>
      <c r="I165" s="11">
        <f t="shared" si="5"/>
        <v>804.08</v>
      </c>
    </row>
    <row r="166" spans="1:9" ht="15">
      <c r="A166" s="6" t="s">
        <v>168</v>
      </c>
      <c r="B166" s="6"/>
      <c r="C166" s="6"/>
      <c r="D166" s="7" t="s">
        <v>5</v>
      </c>
      <c r="E166" s="7"/>
      <c r="F166" s="5">
        <f t="shared" si="4"/>
        <v>43.7</v>
      </c>
      <c r="G166" s="2">
        <v>38</v>
      </c>
      <c r="I166" s="11">
        <f t="shared" si="5"/>
        <v>50.255</v>
      </c>
    </row>
    <row r="167" spans="1:9" ht="15">
      <c r="A167" s="6" t="s">
        <v>169</v>
      </c>
      <c r="B167" s="6"/>
      <c r="C167" s="6"/>
      <c r="D167" s="7" t="s">
        <v>4</v>
      </c>
      <c r="E167" s="7"/>
      <c r="F167" s="5">
        <f t="shared" si="4"/>
        <v>724.5</v>
      </c>
      <c r="G167" s="2">
        <v>630</v>
      </c>
      <c r="I167" s="11">
        <f t="shared" si="5"/>
        <v>833.175</v>
      </c>
    </row>
    <row r="168" spans="1:9" ht="15">
      <c r="A168" s="6" t="s">
        <v>170</v>
      </c>
      <c r="B168" s="6"/>
      <c r="C168" s="6"/>
      <c r="D168" s="7" t="s">
        <v>4</v>
      </c>
      <c r="E168" s="7"/>
      <c r="F168" s="5">
        <f t="shared" si="4"/>
        <v>972.9</v>
      </c>
      <c r="G168" s="2">
        <v>846</v>
      </c>
      <c r="I168" s="11">
        <f t="shared" si="5"/>
        <v>1118.8349999999998</v>
      </c>
    </row>
    <row r="169" spans="1:9" ht="15">
      <c r="A169" s="6" t="s">
        <v>171</v>
      </c>
      <c r="B169" s="6"/>
      <c r="C169" s="6"/>
      <c r="D169" s="7" t="s">
        <v>4</v>
      </c>
      <c r="E169" s="7"/>
      <c r="F169" s="5">
        <f t="shared" si="4"/>
        <v>368</v>
      </c>
      <c r="G169" s="2">
        <v>320</v>
      </c>
      <c r="I169" s="11">
        <f t="shared" si="5"/>
        <v>423.2</v>
      </c>
    </row>
    <row r="170" spans="1:9" ht="15">
      <c r="A170" s="6" t="s">
        <v>172</v>
      </c>
      <c r="B170" s="6"/>
      <c r="C170" s="6"/>
      <c r="D170" s="7" t="s">
        <v>4</v>
      </c>
      <c r="E170" s="7"/>
      <c r="F170" s="5">
        <f t="shared" si="4"/>
        <v>123.05</v>
      </c>
      <c r="G170" s="2">
        <v>107</v>
      </c>
      <c r="I170" s="11">
        <f t="shared" si="5"/>
        <v>141.5075</v>
      </c>
    </row>
    <row r="171" spans="1:9" ht="15">
      <c r="A171" s="6" t="s">
        <v>173</v>
      </c>
      <c r="B171" s="6"/>
      <c r="C171" s="6"/>
      <c r="D171" s="7" t="s">
        <v>4</v>
      </c>
      <c r="E171" s="7"/>
      <c r="F171" s="5">
        <f t="shared" si="4"/>
        <v>261.05</v>
      </c>
      <c r="G171" s="2">
        <v>227</v>
      </c>
      <c r="I171" s="11">
        <f t="shared" si="5"/>
        <v>300.2075</v>
      </c>
    </row>
    <row r="172" spans="1:9" ht="15">
      <c r="A172" s="6" t="s">
        <v>174</v>
      </c>
      <c r="B172" s="6"/>
      <c r="C172" s="6"/>
      <c r="D172" s="7" t="s">
        <v>4</v>
      </c>
      <c r="E172" s="7"/>
      <c r="F172" s="5">
        <f t="shared" si="4"/>
        <v>541.65</v>
      </c>
      <c r="G172" s="2">
        <v>471</v>
      </c>
      <c r="I172" s="11">
        <f t="shared" si="5"/>
        <v>622.8974999999999</v>
      </c>
    </row>
    <row r="173" spans="1:9" ht="15">
      <c r="A173" s="6" t="s">
        <v>175</v>
      </c>
      <c r="B173" s="6"/>
      <c r="C173" s="6"/>
      <c r="D173" s="7" t="s">
        <v>4</v>
      </c>
      <c r="E173" s="7"/>
      <c r="F173" s="5">
        <f t="shared" si="4"/>
        <v>224.25</v>
      </c>
      <c r="G173" s="2">
        <v>195</v>
      </c>
      <c r="I173" s="11">
        <f t="shared" si="5"/>
        <v>257.8875</v>
      </c>
    </row>
    <row r="174" spans="1:9" ht="15">
      <c r="A174" s="6" t="s">
        <v>176</v>
      </c>
      <c r="B174" s="6"/>
      <c r="C174" s="6"/>
      <c r="D174" s="7" t="s">
        <v>4</v>
      </c>
      <c r="E174" s="7"/>
      <c r="F174" s="5">
        <f t="shared" si="4"/>
        <v>119.6</v>
      </c>
      <c r="G174" s="2">
        <v>104</v>
      </c>
      <c r="I174" s="11">
        <f t="shared" si="5"/>
        <v>137.54</v>
      </c>
    </row>
    <row r="175" spans="1:9" ht="15">
      <c r="A175" s="6" t="s">
        <v>177</v>
      </c>
      <c r="B175" s="6"/>
      <c r="C175" s="6"/>
      <c r="D175" s="7" t="s">
        <v>4</v>
      </c>
      <c r="E175" s="7"/>
      <c r="F175" s="5">
        <f t="shared" si="4"/>
        <v>299</v>
      </c>
      <c r="G175" s="2">
        <v>260</v>
      </c>
      <c r="I175" s="11">
        <f t="shared" si="5"/>
        <v>343.84999999999997</v>
      </c>
    </row>
    <row r="176" spans="1:9" ht="15">
      <c r="A176" s="6" t="s">
        <v>178</v>
      </c>
      <c r="B176" s="6"/>
      <c r="C176" s="6"/>
      <c r="D176" s="7" t="s">
        <v>4</v>
      </c>
      <c r="E176" s="7"/>
      <c r="F176" s="5">
        <f t="shared" si="4"/>
        <v>119.6</v>
      </c>
      <c r="G176" s="2">
        <v>104</v>
      </c>
      <c r="I176" s="11">
        <f t="shared" si="5"/>
        <v>137.54</v>
      </c>
    </row>
    <row r="177" spans="1:9" ht="15">
      <c r="A177" s="6" t="s">
        <v>179</v>
      </c>
      <c r="B177" s="6"/>
      <c r="C177" s="6"/>
      <c r="D177" s="7" t="s">
        <v>4</v>
      </c>
      <c r="E177" s="7"/>
      <c r="F177" s="5">
        <f t="shared" si="4"/>
        <v>134.55</v>
      </c>
      <c r="G177" s="2">
        <v>117</v>
      </c>
      <c r="I177" s="11">
        <f t="shared" si="5"/>
        <v>154.7325</v>
      </c>
    </row>
    <row r="178" spans="1:9" ht="15">
      <c r="A178" s="6" t="s">
        <v>180</v>
      </c>
      <c r="B178" s="6"/>
      <c r="C178" s="6"/>
      <c r="D178" s="7" t="s">
        <v>5</v>
      </c>
      <c r="E178" s="7"/>
      <c r="F178" s="5">
        <f t="shared" si="4"/>
        <v>212.75</v>
      </c>
      <c r="G178" s="2">
        <v>185</v>
      </c>
      <c r="I178" s="11">
        <f t="shared" si="5"/>
        <v>244.6625</v>
      </c>
    </row>
    <row r="179" spans="1:9" ht="15">
      <c r="A179" s="6" t="s">
        <v>181</v>
      </c>
      <c r="B179" s="6"/>
      <c r="C179" s="6"/>
      <c r="D179" s="7" t="s">
        <v>4</v>
      </c>
      <c r="E179" s="7"/>
      <c r="F179" s="5">
        <f t="shared" si="4"/>
        <v>119.6</v>
      </c>
      <c r="G179" s="2">
        <v>104</v>
      </c>
      <c r="I179" s="11">
        <f t="shared" si="5"/>
        <v>137.54</v>
      </c>
    </row>
    <row r="180" spans="1:9" ht="15">
      <c r="A180" s="6" t="s">
        <v>182</v>
      </c>
      <c r="B180" s="6"/>
      <c r="C180" s="6"/>
      <c r="D180" s="7" t="s">
        <v>4</v>
      </c>
      <c r="E180" s="7"/>
      <c r="F180" s="5">
        <f t="shared" si="4"/>
        <v>202.4</v>
      </c>
      <c r="G180" s="2">
        <v>176</v>
      </c>
      <c r="I180" s="11">
        <f t="shared" si="5"/>
        <v>232.76</v>
      </c>
    </row>
    <row r="181" spans="1:9" ht="15">
      <c r="A181" s="6" t="s">
        <v>183</v>
      </c>
      <c r="B181" s="6"/>
      <c r="C181" s="6"/>
      <c r="D181" s="7" t="s">
        <v>4</v>
      </c>
      <c r="E181" s="7"/>
      <c r="F181" s="5">
        <f t="shared" si="4"/>
        <v>257.6</v>
      </c>
      <c r="G181" s="2">
        <v>224</v>
      </c>
      <c r="I181" s="11">
        <f t="shared" si="5"/>
        <v>296.24</v>
      </c>
    </row>
    <row r="182" spans="1:9" ht="15">
      <c r="A182" s="6" t="s">
        <v>184</v>
      </c>
      <c r="B182" s="6"/>
      <c r="C182" s="6"/>
      <c r="D182" s="7" t="s">
        <v>5</v>
      </c>
      <c r="E182" s="7"/>
      <c r="F182" s="5">
        <f t="shared" si="4"/>
        <v>241.5</v>
      </c>
      <c r="G182" s="2">
        <v>210</v>
      </c>
      <c r="I182" s="11">
        <f t="shared" si="5"/>
        <v>277.72499999999997</v>
      </c>
    </row>
    <row r="183" spans="1:9" ht="15">
      <c r="A183" s="6" t="s">
        <v>185</v>
      </c>
      <c r="B183" s="6"/>
      <c r="C183" s="6"/>
      <c r="D183" s="7" t="s">
        <v>4</v>
      </c>
      <c r="E183" s="7"/>
      <c r="F183" s="5">
        <f t="shared" si="4"/>
        <v>156.4</v>
      </c>
      <c r="G183" s="2">
        <v>136</v>
      </c>
      <c r="I183" s="11">
        <f t="shared" si="5"/>
        <v>179.85999999999999</v>
      </c>
    </row>
    <row r="184" spans="1:9" ht="15">
      <c r="A184" s="6" t="s">
        <v>186</v>
      </c>
      <c r="B184" s="6"/>
      <c r="C184" s="6"/>
      <c r="D184" s="7" t="s">
        <v>4</v>
      </c>
      <c r="E184" s="7"/>
      <c r="F184" s="5">
        <f t="shared" si="4"/>
        <v>402.5</v>
      </c>
      <c r="G184" s="2">
        <v>350</v>
      </c>
      <c r="I184" s="11">
        <f t="shared" si="5"/>
        <v>462.87499999999994</v>
      </c>
    </row>
    <row r="185" spans="1:9" ht="15">
      <c r="A185" s="6" t="s">
        <v>187</v>
      </c>
      <c r="B185" s="6"/>
      <c r="C185" s="6"/>
      <c r="D185" s="7" t="s">
        <v>4</v>
      </c>
      <c r="E185" s="7"/>
      <c r="F185" s="5">
        <f t="shared" si="4"/>
        <v>446.2</v>
      </c>
      <c r="G185" s="2">
        <v>388</v>
      </c>
      <c r="I185" s="11">
        <f t="shared" si="5"/>
        <v>513.13</v>
      </c>
    </row>
    <row r="186" spans="1:9" ht="15">
      <c r="A186" s="6" t="s">
        <v>188</v>
      </c>
      <c r="B186" s="6"/>
      <c r="C186" s="6"/>
      <c r="D186" s="7" t="s">
        <v>4</v>
      </c>
      <c r="E186" s="7"/>
      <c r="F186" s="5">
        <f t="shared" si="4"/>
        <v>246.1</v>
      </c>
      <c r="G186" s="2">
        <v>214</v>
      </c>
      <c r="I186" s="11">
        <f t="shared" si="5"/>
        <v>283.015</v>
      </c>
    </row>
    <row r="187" spans="1:9" ht="15">
      <c r="A187" s="6" t="s">
        <v>189</v>
      </c>
      <c r="B187" s="6"/>
      <c r="C187" s="6"/>
      <c r="D187" s="7" t="s">
        <v>4</v>
      </c>
      <c r="E187" s="7"/>
      <c r="F187" s="5">
        <f t="shared" si="4"/>
        <v>92</v>
      </c>
      <c r="G187" s="2">
        <v>80</v>
      </c>
      <c r="I187" s="11">
        <f t="shared" si="5"/>
        <v>105.8</v>
      </c>
    </row>
    <row r="188" spans="1:9" ht="15">
      <c r="A188" s="6" t="s">
        <v>190</v>
      </c>
      <c r="B188" s="6"/>
      <c r="C188" s="6"/>
      <c r="D188" s="7" t="s">
        <v>5</v>
      </c>
      <c r="E188" s="7"/>
      <c r="F188" s="5">
        <f t="shared" si="4"/>
        <v>274.85</v>
      </c>
      <c r="G188" s="2">
        <v>239</v>
      </c>
      <c r="I188" s="11">
        <f t="shared" si="5"/>
        <v>316.0775</v>
      </c>
    </row>
    <row r="189" spans="1:9" ht="15">
      <c r="A189" s="6" t="s">
        <v>191</v>
      </c>
      <c r="B189" s="6"/>
      <c r="C189" s="6"/>
      <c r="D189" s="7" t="s">
        <v>4</v>
      </c>
      <c r="E189" s="7"/>
      <c r="F189" s="5">
        <f t="shared" si="4"/>
        <v>134.55</v>
      </c>
      <c r="G189" s="2">
        <v>117</v>
      </c>
      <c r="I189" s="11">
        <f t="shared" si="5"/>
        <v>154.7325</v>
      </c>
    </row>
    <row r="190" spans="1:9" ht="15">
      <c r="A190" s="6" t="s">
        <v>192</v>
      </c>
      <c r="B190" s="6"/>
      <c r="C190" s="6"/>
      <c r="D190" s="7" t="s">
        <v>4</v>
      </c>
      <c r="E190" s="7"/>
      <c r="F190" s="5">
        <f t="shared" si="4"/>
        <v>140.3</v>
      </c>
      <c r="G190" s="2">
        <v>122</v>
      </c>
      <c r="I190" s="11">
        <f t="shared" si="5"/>
        <v>161.345</v>
      </c>
    </row>
    <row r="191" spans="1:9" ht="15">
      <c r="A191" s="6" t="s">
        <v>193</v>
      </c>
      <c r="B191" s="6"/>
      <c r="C191" s="6"/>
      <c r="D191" s="7" t="s">
        <v>4</v>
      </c>
      <c r="E191" s="7"/>
      <c r="F191" s="5">
        <f t="shared" si="4"/>
        <v>239.2</v>
      </c>
      <c r="G191" s="2">
        <v>208</v>
      </c>
      <c r="I191" s="11">
        <f t="shared" si="5"/>
        <v>275.08</v>
      </c>
    </row>
    <row r="192" spans="1:9" ht="15">
      <c r="A192" s="6" t="s">
        <v>194</v>
      </c>
      <c r="B192" s="6"/>
      <c r="C192" s="6"/>
      <c r="D192" s="7" t="s">
        <v>4</v>
      </c>
      <c r="E192" s="7"/>
      <c r="F192" s="5">
        <f t="shared" si="4"/>
        <v>220.8</v>
      </c>
      <c r="G192" s="2">
        <v>192</v>
      </c>
      <c r="I192" s="11">
        <f t="shared" si="5"/>
        <v>253.92</v>
      </c>
    </row>
    <row r="193" spans="1:9" ht="15">
      <c r="A193" s="6" t="s">
        <v>195</v>
      </c>
      <c r="B193" s="6"/>
      <c r="C193" s="6"/>
      <c r="D193" s="7" t="s">
        <v>4</v>
      </c>
      <c r="E193" s="7"/>
      <c r="F193" s="5">
        <f t="shared" si="4"/>
        <v>117.3</v>
      </c>
      <c r="G193" s="2">
        <v>102</v>
      </c>
      <c r="I193" s="11">
        <f t="shared" si="5"/>
        <v>134.89499999999998</v>
      </c>
    </row>
    <row r="194" spans="1:9" ht="15">
      <c r="A194" s="6" t="s">
        <v>196</v>
      </c>
      <c r="B194" s="6"/>
      <c r="C194" s="6"/>
      <c r="D194" s="7" t="s">
        <v>4</v>
      </c>
      <c r="E194" s="7"/>
      <c r="F194" s="5">
        <f t="shared" si="4"/>
        <v>294.4</v>
      </c>
      <c r="G194" s="2">
        <v>256</v>
      </c>
      <c r="I194" s="11">
        <f t="shared" si="5"/>
        <v>338.55999999999995</v>
      </c>
    </row>
    <row r="195" spans="1:9" ht="15">
      <c r="A195" s="6" t="s">
        <v>197</v>
      </c>
      <c r="B195" s="6"/>
      <c r="C195" s="6"/>
      <c r="D195" s="7" t="s">
        <v>4</v>
      </c>
      <c r="E195" s="7"/>
      <c r="F195" s="5">
        <f t="shared" si="4"/>
        <v>233.45</v>
      </c>
      <c r="G195" s="2">
        <v>203</v>
      </c>
      <c r="I195" s="11">
        <f t="shared" si="5"/>
        <v>268.4675</v>
      </c>
    </row>
    <row r="196" spans="1:9" ht="15">
      <c r="A196" s="6" t="s">
        <v>198</v>
      </c>
      <c r="B196" s="6"/>
      <c r="C196" s="6"/>
      <c r="D196" s="7" t="s">
        <v>4</v>
      </c>
      <c r="E196" s="7"/>
      <c r="F196" s="5">
        <f t="shared" si="4"/>
        <v>661.25</v>
      </c>
      <c r="G196" s="2">
        <v>575</v>
      </c>
      <c r="I196" s="11">
        <f t="shared" si="5"/>
        <v>760.4374999999999</v>
      </c>
    </row>
    <row r="197" spans="1:9" ht="15">
      <c r="A197" s="6" t="s">
        <v>199</v>
      </c>
      <c r="B197" s="6"/>
      <c r="C197" s="6"/>
      <c r="D197" s="7" t="s">
        <v>4</v>
      </c>
      <c r="E197" s="7"/>
      <c r="F197" s="5">
        <f t="shared" si="4"/>
        <v>419.75</v>
      </c>
      <c r="G197" s="2">
        <v>365</v>
      </c>
      <c r="I197" s="11">
        <f t="shared" si="5"/>
        <v>482.7125</v>
      </c>
    </row>
    <row r="198" spans="1:9" ht="15">
      <c r="A198" s="6" t="s">
        <v>200</v>
      </c>
      <c r="B198" s="6"/>
      <c r="C198" s="6"/>
      <c r="D198" s="7" t="s">
        <v>4</v>
      </c>
      <c r="E198" s="7"/>
      <c r="F198" s="5">
        <f t="shared" si="4"/>
        <v>330.05</v>
      </c>
      <c r="G198" s="2">
        <v>287</v>
      </c>
      <c r="I198" s="11">
        <f t="shared" si="5"/>
        <v>379.5575</v>
      </c>
    </row>
    <row r="199" spans="1:9" ht="15">
      <c r="A199" s="6" t="s">
        <v>201</v>
      </c>
      <c r="B199" s="6"/>
      <c r="C199" s="6"/>
      <c r="D199" s="7" t="s">
        <v>4</v>
      </c>
      <c r="E199" s="7"/>
      <c r="F199" s="5">
        <f aca="true" t="shared" si="6" ref="F199:F239">G199+(G199*15%)</f>
        <v>786.6</v>
      </c>
      <c r="G199" s="2">
        <v>684</v>
      </c>
      <c r="I199" s="11">
        <f aca="true" t="shared" si="7" ref="I199:I239">F199*1.15</f>
        <v>904.5899999999999</v>
      </c>
    </row>
    <row r="200" spans="1:9" ht="15">
      <c r="A200" s="6" t="s">
        <v>202</v>
      </c>
      <c r="B200" s="6"/>
      <c r="C200" s="6"/>
      <c r="D200" s="7" t="s">
        <v>5</v>
      </c>
      <c r="E200" s="7"/>
      <c r="F200" s="5">
        <f t="shared" si="6"/>
        <v>207</v>
      </c>
      <c r="G200" s="2">
        <v>180</v>
      </c>
      <c r="I200" s="11">
        <f t="shared" si="7"/>
        <v>238.04999999999998</v>
      </c>
    </row>
    <row r="201" spans="1:9" ht="15">
      <c r="A201" s="6" t="s">
        <v>203</v>
      </c>
      <c r="B201" s="6"/>
      <c r="C201" s="6"/>
      <c r="D201" s="7" t="s">
        <v>4</v>
      </c>
      <c r="E201" s="7"/>
      <c r="F201" s="5">
        <f t="shared" si="6"/>
        <v>233.45</v>
      </c>
      <c r="G201" s="2">
        <v>203</v>
      </c>
      <c r="I201" s="11">
        <f t="shared" si="7"/>
        <v>268.4675</v>
      </c>
    </row>
    <row r="202" spans="1:9" ht="15">
      <c r="A202" s="6" t="s">
        <v>204</v>
      </c>
      <c r="B202" s="6"/>
      <c r="C202" s="6"/>
      <c r="D202" s="7" t="s">
        <v>4</v>
      </c>
      <c r="E202" s="7"/>
      <c r="F202" s="5">
        <f t="shared" si="6"/>
        <v>119.6</v>
      </c>
      <c r="G202" s="2">
        <v>104</v>
      </c>
      <c r="I202" s="11">
        <f t="shared" si="7"/>
        <v>137.54</v>
      </c>
    </row>
    <row r="203" spans="1:9" ht="15">
      <c r="A203" s="6" t="s">
        <v>205</v>
      </c>
      <c r="B203" s="6"/>
      <c r="C203" s="6"/>
      <c r="D203" s="7" t="s">
        <v>4</v>
      </c>
      <c r="E203" s="7"/>
      <c r="F203" s="5">
        <f t="shared" si="6"/>
        <v>270.25</v>
      </c>
      <c r="G203" s="2">
        <v>235</v>
      </c>
      <c r="I203" s="11">
        <f t="shared" si="7"/>
        <v>310.78749999999997</v>
      </c>
    </row>
    <row r="204" spans="1:9" ht="15">
      <c r="A204" s="6" t="s">
        <v>206</v>
      </c>
      <c r="B204" s="6"/>
      <c r="C204" s="6"/>
      <c r="D204" s="7" t="s">
        <v>4</v>
      </c>
      <c r="E204" s="7"/>
      <c r="F204" s="5">
        <f t="shared" si="6"/>
        <v>248.4</v>
      </c>
      <c r="G204" s="2">
        <v>216</v>
      </c>
      <c r="I204" s="11">
        <f t="shared" si="7"/>
        <v>285.65999999999997</v>
      </c>
    </row>
    <row r="205" spans="1:9" ht="15">
      <c r="A205" s="6" t="s">
        <v>207</v>
      </c>
      <c r="B205" s="6"/>
      <c r="C205" s="6"/>
      <c r="D205" s="7" t="s">
        <v>5</v>
      </c>
      <c r="E205" s="7"/>
      <c r="F205" s="5">
        <f t="shared" si="6"/>
        <v>308.2</v>
      </c>
      <c r="G205" s="2">
        <v>268</v>
      </c>
      <c r="I205" s="11">
        <f t="shared" si="7"/>
        <v>354.42999999999995</v>
      </c>
    </row>
    <row r="206" spans="1:9" ht="15">
      <c r="A206" s="6" t="s">
        <v>208</v>
      </c>
      <c r="B206" s="6"/>
      <c r="C206" s="6"/>
      <c r="D206" s="7" t="s">
        <v>4</v>
      </c>
      <c r="E206" s="7"/>
      <c r="F206" s="5">
        <f t="shared" si="6"/>
        <v>255.3</v>
      </c>
      <c r="G206" s="2">
        <v>222</v>
      </c>
      <c r="I206" s="11">
        <f t="shared" si="7"/>
        <v>293.59499999999997</v>
      </c>
    </row>
    <row r="207" spans="1:9" ht="15">
      <c r="A207" s="6" t="s">
        <v>209</v>
      </c>
      <c r="B207" s="6"/>
      <c r="C207" s="6"/>
      <c r="D207" s="7" t="s">
        <v>4</v>
      </c>
      <c r="E207" s="7"/>
      <c r="F207" s="5">
        <f t="shared" si="6"/>
        <v>198.95</v>
      </c>
      <c r="G207" s="2">
        <v>173</v>
      </c>
      <c r="I207" s="11">
        <f t="shared" si="7"/>
        <v>228.79249999999996</v>
      </c>
    </row>
    <row r="208" spans="1:9" ht="15">
      <c r="A208" s="6" t="s">
        <v>210</v>
      </c>
      <c r="B208" s="6"/>
      <c r="C208" s="6"/>
      <c r="D208" s="7" t="s">
        <v>4</v>
      </c>
      <c r="E208" s="7"/>
      <c r="F208" s="5">
        <f t="shared" si="6"/>
        <v>156.4</v>
      </c>
      <c r="G208" s="2">
        <v>136</v>
      </c>
      <c r="I208" s="11">
        <f t="shared" si="7"/>
        <v>179.85999999999999</v>
      </c>
    </row>
    <row r="209" spans="1:9" ht="15">
      <c r="A209" s="16" t="s">
        <v>211</v>
      </c>
      <c r="B209" s="17"/>
      <c r="C209" s="17"/>
      <c r="D209" s="17"/>
      <c r="E209" s="17"/>
      <c r="F209" s="17"/>
      <c r="G209" s="17"/>
      <c r="H209" s="17"/>
      <c r="I209" s="18"/>
    </row>
    <row r="210" spans="1:9" ht="15">
      <c r="A210" s="6" t="s">
        <v>212</v>
      </c>
      <c r="B210" s="6"/>
      <c r="C210" s="6"/>
      <c r="D210" s="7" t="s">
        <v>4</v>
      </c>
      <c r="E210" s="7"/>
      <c r="F210" s="5">
        <f t="shared" si="6"/>
        <v>138</v>
      </c>
      <c r="G210" s="2">
        <v>120</v>
      </c>
      <c r="I210" s="11">
        <f t="shared" si="7"/>
        <v>158.7</v>
      </c>
    </row>
    <row r="211" spans="1:9" ht="15">
      <c r="A211" s="6" t="s">
        <v>213</v>
      </c>
      <c r="B211" s="6"/>
      <c r="C211" s="6"/>
      <c r="D211" s="7" t="s">
        <v>4</v>
      </c>
      <c r="E211" s="7"/>
      <c r="F211" s="5">
        <f t="shared" si="6"/>
        <v>135.7</v>
      </c>
      <c r="G211" s="2">
        <v>118</v>
      </c>
      <c r="I211" s="11">
        <f t="shared" si="7"/>
        <v>156.05499999999998</v>
      </c>
    </row>
    <row r="212" spans="1:9" ht="15">
      <c r="A212" s="6" t="s">
        <v>214</v>
      </c>
      <c r="B212" s="6"/>
      <c r="C212" s="6"/>
      <c r="D212" s="7" t="s">
        <v>4</v>
      </c>
      <c r="E212" s="7"/>
      <c r="F212" s="5">
        <f t="shared" si="6"/>
        <v>189.75</v>
      </c>
      <c r="G212" s="2">
        <v>165</v>
      </c>
      <c r="I212" s="11">
        <f t="shared" si="7"/>
        <v>218.21249999999998</v>
      </c>
    </row>
    <row r="213" spans="1:9" ht="15">
      <c r="A213" s="6" t="s">
        <v>215</v>
      </c>
      <c r="B213" s="6"/>
      <c r="C213" s="6"/>
      <c r="D213" s="7" t="s">
        <v>4</v>
      </c>
      <c r="E213" s="7"/>
      <c r="F213" s="5">
        <f t="shared" si="6"/>
        <v>29.9</v>
      </c>
      <c r="G213" s="2">
        <v>26</v>
      </c>
      <c r="I213" s="11">
        <f t="shared" si="7"/>
        <v>34.385</v>
      </c>
    </row>
    <row r="214" spans="1:9" ht="15">
      <c r="A214" s="6" t="s">
        <v>216</v>
      </c>
      <c r="B214" s="6"/>
      <c r="C214" s="6"/>
      <c r="D214" s="7" t="s">
        <v>4</v>
      </c>
      <c r="E214" s="7"/>
      <c r="F214" s="5">
        <f t="shared" si="6"/>
        <v>232.3</v>
      </c>
      <c r="G214" s="2">
        <v>202</v>
      </c>
      <c r="I214" s="11">
        <f t="shared" si="7"/>
        <v>267.145</v>
      </c>
    </row>
    <row r="215" spans="1:9" ht="15">
      <c r="A215" s="6" t="s">
        <v>217</v>
      </c>
      <c r="B215" s="6"/>
      <c r="C215" s="6"/>
      <c r="D215" s="7" t="s">
        <v>218</v>
      </c>
      <c r="E215" s="7"/>
      <c r="F215" s="5">
        <f t="shared" si="6"/>
        <v>115</v>
      </c>
      <c r="G215" s="2">
        <v>100</v>
      </c>
      <c r="I215" s="11">
        <f t="shared" si="7"/>
        <v>132.25</v>
      </c>
    </row>
    <row r="216" spans="1:9" ht="15">
      <c r="A216" s="6" t="s">
        <v>219</v>
      </c>
      <c r="B216" s="6"/>
      <c r="C216" s="6"/>
      <c r="D216" s="7" t="s">
        <v>4</v>
      </c>
      <c r="E216" s="7"/>
      <c r="F216" s="5">
        <f t="shared" si="6"/>
        <v>133.4</v>
      </c>
      <c r="G216" s="2">
        <v>116</v>
      </c>
      <c r="I216" s="11">
        <f t="shared" si="7"/>
        <v>153.41</v>
      </c>
    </row>
    <row r="217" spans="1:9" ht="15">
      <c r="A217" s="6" t="s">
        <v>220</v>
      </c>
      <c r="B217" s="6"/>
      <c r="C217" s="6"/>
      <c r="D217" s="7" t="s">
        <v>4</v>
      </c>
      <c r="E217" s="7"/>
      <c r="F217" s="5">
        <f t="shared" si="6"/>
        <v>185.15</v>
      </c>
      <c r="G217" s="2">
        <v>161</v>
      </c>
      <c r="I217" s="11">
        <f t="shared" si="7"/>
        <v>212.92249999999999</v>
      </c>
    </row>
    <row r="218" spans="1:9" ht="15">
      <c r="A218" s="6" t="s">
        <v>221</v>
      </c>
      <c r="B218" s="6"/>
      <c r="C218" s="6"/>
      <c r="D218" s="7" t="s">
        <v>4</v>
      </c>
      <c r="E218" s="7"/>
      <c r="F218" s="5">
        <f t="shared" si="6"/>
        <v>72.45</v>
      </c>
      <c r="G218" s="2">
        <v>63</v>
      </c>
      <c r="I218" s="11">
        <f t="shared" si="7"/>
        <v>83.3175</v>
      </c>
    </row>
    <row r="219" spans="1:9" ht="15">
      <c r="A219" s="6" t="s">
        <v>222</v>
      </c>
      <c r="B219" s="6"/>
      <c r="C219" s="6"/>
      <c r="D219" s="7" t="s">
        <v>4</v>
      </c>
      <c r="E219" s="7"/>
      <c r="F219" s="5">
        <f t="shared" si="6"/>
        <v>174.8</v>
      </c>
      <c r="G219" s="2">
        <v>152</v>
      </c>
      <c r="I219" s="11">
        <f t="shared" si="7"/>
        <v>201.02</v>
      </c>
    </row>
    <row r="220" spans="1:9" ht="15">
      <c r="A220" s="6" t="s">
        <v>223</v>
      </c>
      <c r="B220" s="6"/>
      <c r="C220" s="6"/>
      <c r="D220" s="7" t="s">
        <v>5</v>
      </c>
      <c r="E220" s="7"/>
      <c r="F220" s="5">
        <f t="shared" si="6"/>
        <v>66.7</v>
      </c>
      <c r="G220" s="2">
        <v>58</v>
      </c>
      <c r="I220" s="11">
        <f t="shared" si="7"/>
        <v>76.705</v>
      </c>
    </row>
    <row r="221" spans="1:9" ht="15">
      <c r="A221" s="6" t="s">
        <v>224</v>
      </c>
      <c r="B221" s="6"/>
      <c r="C221" s="6"/>
      <c r="D221" s="7" t="s">
        <v>4</v>
      </c>
      <c r="E221" s="7"/>
      <c r="F221" s="5">
        <f t="shared" si="6"/>
        <v>48.3</v>
      </c>
      <c r="G221" s="2">
        <v>42</v>
      </c>
      <c r="I221" s="11">
        <f t="shared" si="7"/>
        <v>55.544999999999995</v>
      </c>
    </row>
    <row r="222" spans="1:9" ht="15">
      <c r="A222" s="6" t="s">
        <v>225</v>
      </c>
      <c r="B222" s="6"/>
      <c r="C222" s="6"/>
      <c r="D222" s="7" t="s">
        <v>4</v>
      </c>
      <c r="E222" s="7"/>
      <c r="F222" s="5">
        <f t="shared" si="6"/>
        <v>195.5</v>
      </c>
      <c r="G222" s="2">
        <v>170</v>
      </c>
      <c r="I222" s="11">
        <f t="shared" si="7"/>
        <v>224.825</v>
      </c>
    </row>
    <row r="223" spans="1:9" ht="15">
      <c r="A223" s="6" t="s">
        <v>226</v>
      </c>
      <c r="B223" s="6"/>
      <c r="C223" s="6"/>
      <c r="D223" s="7" t="s">
        <v>4</v>
      </c>
      <c r="E223" s="7"/>
      <c r="F223" s="5">
        <f t="shared" si="6"/>
        <v>81.65</v>
      </c>
      <c r="G223" s="2">
        <v>71</v>
      </c>
      <c r="I223" s="11">
        <f t="shared" si="7"/>
        <v>93.8975</v>
      </c>
    </row>
    <row r="224" spans="1:9" ht="15">
      <c r="A224" s="6" t="s">
        <v>227</v>
      </c>
      <c r="B224" s="6"/>
      <c r="C224" s="6"/>
      <c r="D224" s="7" t="s">
        <v>4</v>
      </c>
      <c r="E224" s="7"/>
      <c r="F224" s="5">
        <f t="shared" si="6"/>
        <v>35.65</v>
      </c>
      <c r="G224" s="2">
        <v>31</v>
      </c>
      <c r="I224" s="11">
        <f t="shared" si="7"/>
        <v>40.997499999999995</v>
      </c>
    </row>
    <row r="225" spans="1:9" ht="15">
      <c r="A225" s="6" t="s">
        <v>228</v>
      </c>
      <c r="B225" s="6"/>
      <c r="C225" s="6"/>
      <c r="D225" s="7" t="s">
        <v>4</v>
      </c>
      <c r="E225" s="7"/>
      <c r="F225" s="5">
        <f t="shared" si="6"/>
        <v>48.3</v>
      </c>
      <c r="G225" s="2">
        <v>42</v>
      </c>
      <c r="I225" s="11">
        <f t="shared" si="7"/>
        <v>55.544999999999995</v>
      </c>
    </row>
    <row r="226" spans="1:9" ht="15">
      <c r="A226" s="6" t="s">
        <v>229</v>
      </c>
      <c r="B226" s="6"/>
      <c r="C226" s="6"/>
      <c r="D226" s="7" t="s">
        <v>4</v>
      </c>
      <c r="E226" s="7"/>
      <c r="F226" s="5">
        <f t="shared" si="6"/>
        <v>36.8</v>
      </c>
      <c r="G226" s="2">
        <v>32</v>
      </c>
      <c r="I226" s="11">
        <f t="shared" si="7"/>
        <v>42.31999999999999</v>
      </c>
    </row>
    <row r="227" spans="1:9" ht="15">
      <c r="A227" s="6" t="s">
        <v>230</v>
      </c>
      <c r="B227" s="6"/>
      <c r="C227" s="6"/>
      <c r="D227" s="7" t="s">
        <v>4</v>
      </c>
      <c r="E227" s="7"/>
      <c r="F227" s="5">
        <f t="shared" si="6"/>
        <v>80.5</v>
      </c>
      <c r="G227" s="2">
        <v>70</v>
      </c>
      <c r="I227" s="11">
        <f t="shared" si="7"/>
        <v>92.57499999999999</v>
      </c>
    </row>
    <row r="228" spans="1:9" ht="15">
      <c r="A228" s="6" t="s">
        <v>231</v>
      </c>
      <c r="B228" s="6"/>
      <c r="C228" s="6"/>
      <c r="D228" s="7" t="s">
        <v>4</v>
      </c>
      <c r="E228" s="7"/>
      <c r="F228" s="5">
        <f t="shared" si="6"/>
        <v>36.8</v>
      </c>
      <c r="G228" s="2">
        <v>32</v>
      </c>
      <c r="I228" s="11">
        <f t="shared" si="7"/>
        <v>42.31999999999999</v>
      </c>
    </row>
    <row r="229" spans="1:9" ht="15">
      <c r="A229" s="6" t="s">
        <v>232</v>
      </c>
      <c r="B229" s="6"/>
      <c r="C229" s="6"/>
      <c r="D229" s="7" t="s">
        <v>4</v>
      </c>
      <c r="E229" s="7"/>
      <c r="F229" s="5">
        <f t="shared" si="6"/>
        <v>129.95</v>
      </c>
      <c r="G229" s="2">
        <v>113</v>
      </c>
      <c r="I229" s="11">
        <f t="shared" si="7"/>
        <v>149.44249999999997</v>
      </c>
    </row>
    <row r="230" spans="1:9" ht="15">
      <c r="A230" s="6" t="s">
        <v>233</v>
      </c>
      <c r="B230" s="6"/>
      <c r="C230" s="6"/>
      <c r="D230" s="7" t="s">
        <v>4</v>
      </c>
      <c r="E230" s="7"/>
      <c r="F230" s="5">
        <f t="shared" si="6"/>
        <v>624.45</v>
      </c>
      <c r="G230" s="2">
        <v>543</v>
      </c>
      <c r="I230" s="11">
        <f t="shared" si="7"/>
        <v>718.1175</v>
      </c>
    </row>
    <row r="231" spans="1:9" ht="15">
      <c r="A231" s="6" t="s">
        <v>234</v>
      </c>
      <c r="B231" s="6"/>
      <c r="C231" s="6"/>
      <c r="D231" s="7" t="s">
        <v>4</v>
      </c>
      <c r="E231" s="7"/>
      <c r="F231" s="5">
        <f t="shared" si="6"/>
        <v>59.8</v>
      </c>
      <c r="G231" s="2">
        <v>52</v>
      </c>
      <c r="I231" s="11">
        <f t="shared" si="7"/>
        <v>68.77</v>
      </c>
    </row>
    <row r="232" spans="1:9" ht="15">
      <c r="A232" s="6" t="s">
        <v>235</v>
      </c>
      <c r="B232" s="6"/>
      <c r="C232" s="6"/>
      <c r="D232" s="7" t="s">
        <v>4</v>
      </c>
      <c r="E232" s="7"/>
      <c r="F232" s="5">
        <f t="shared" si="6"/>
        <v>87.4</v>
      </c>
      <c r="G232" s="2">
        <v>76</v>
      </c>
      <c r="I232" s="11">
        <f t="shared" si="7"/>
        <v>100.51</v>
      </c>
    </row>
    <row r="233" spans="1:9" ht="15">
      <c r="A233" s="6" t="s">
        <v>236</v>
      </c>
      <c r="B233" s="6"/>
      <c r="C233" s="6"/>
      <c r="D233" s="7" t="s">
        <v>4</v>
      </c>
      <c r="E233" s="7"/>
      <c r="F233" s="5">
        <f t="shared" si="6"/>
        <v>92</v>
      </c>
      <c r="G233" s="2">
        <v>80</v>
      </c>
      <c r="I233" s="11">
        <f t="shared" si="7"/>
        <v>105.8</v>
      </c>
    </row>
    <row r="234" spans="1:9" ht="15">
      <c r="A234" s="6" t="s">
        <v>237</v>
      </c>
      <c r="B234" s="6"/>
      <c r="C234" s="6"/>
      <c r="D234" s="7" t="s">
        <v>4</v>
      </c>
      <c r="E234" s="7"/>
      <c r="F234" s="5">
        <f t="shared" si="6"/>
        <v>110.4</v>
      </c>
      <c r="G234" s="2">
        <v>96</v>
      </c>
      <c r="I234" s="11">
        <f t="shared" si="7"/>
        <v>126.96</v>
      </c>
    </row>
    <row r="235" spans="1:9" ht="15">
      <c r="A235" s="6" t="s">
        <v>238</v>
      </c>
      <c r="B235" s="6"/>
      <c r="C235" s="6"/>
      <c r="D235" s="7" t="s">
        <v>5</v>
      </c>
      <c r="E235" s="7"/>
      <c r="F235" s="5">
        <f t="shared" si="6"/>
        <v>35.65</v>
      </c>
      <c r="G235" s="2">
        <v>31</v>
      </c>
      <c r="I235" s="11">
        <f t="shared" si="7"/>
        <v>40.997499999999995</v>
      </c>
    </row>
    <row r="236" spans="1:9" ht="15">
      <c r="A236" s="6" t="s">
        <v>239</v>
      </c>
      <c r="B236" s="6"/>
      <c r="C236" s="6"/>
      <c r="D236" s="7" t="s">
        <v>4</v>
      </c>
      <c r="E236" s="7"/>
      <c r="F236" s="5">
        <f t="shared" si="6"/>
        <v>204.7</v>
      </c>
      <c r="G236" s="2">
        <v>178</v>
      </c>
      <c r="I236" s="11">
        <f t="shared" si="7"/>
        <v>235.40499999999997</v>
      </c>
    </row>
    <row r="237" spans="1:9" ht="15">
      <c r="A237" s="6" t="s">
        <v>240</v>
      </c>
      <c r="B237" s="6"/>
      <c r="C237" s="6"/>
      <c r="D237" s="7" t="s">
        <v>4</v>
      </c>
      <c r="E237" s="7"/>
      <c r="F237" s="5">
        <f t="shared" si="6"/>
        <v>465.75</v>
      </c>
      <c r="G237" s="2">
        <v>405</v>
      </c>
      <c r="I237" s="11">
        <f t="shared" si="7"/>
        <v>535.6125</v>
      </c>
    </row>
    <row r="238" spans="1:9" ht="15">
      <c r="A238" s="6" t="s">
        <v>241</v>
      </c>
      <c r="B238" s="6"/>
      <c r="C238" s="6"/>
      <c r="D238" s="7" t="s">
        <v>4</v>
      </c>
      <c r="E238" s="7"/>
      <c r="F238" s="5">
        <f t="shared" si="6"/>
        <v>101.2</v>
      </c>
      <c r="G238" s="2">
        <v>88</v>
      </c>
      <c r="I238" s="11">
        <f t="shared" si="7"/>
        <v>116.38</v>
      </c>
    </row>
    <row r="239" spans="1:9" ht="15">
      <c r="A239" s="6" t="s">
        <v>242</v>
      </c>
      <c r="B239" s="6"/>
      <c r="C239" s="6"/>
      <c r="D239" s="7" t="s">
        <v>4</v>
      </c>
      <c r="E239" s="7"/>
      <c r="F239" s="5">
        <f t="shared" si="6"/>
        <v>155.25</v>
      </c>
      <c r="G239" s="2">
        <v>135</v>
      </c>
      <c r="I239" s="11">
        <f t="shared" si="7"/>
        <v>178.5375</v>
      </c>
    </row>
    <row r="639" ht="15" customHeight="1"/>
    <row r="641" ht="15" customHeight="1"/>
    <row r="642" ht="15" customHeight="1"/>
    <row r="654" ht="15" customHeight="1"/>
    <row r="658" ht="15" customHeight="1"/>
  </sheetData>
  <sheetProtection password="80C1" sheet="1" formatCells="0" formatColumns="0" formatRows="0" insertColumns="0" insertRows="0" insertHyperlinks="0" deleteColumns="0" deleteRows="0" selectLockedCells="1" sort="0" autoFilter="0"/>
  <mergeCells count="468">
    <mergeCell ref="A3:I3"/>
    <mergeCell ref="A4:I4"/>
    <mergeCell ref="A5:I5"/>
    <mergeCell ref="A46:I46"/>
    <mergeCell ref="A62:I62"/>
    <mergeCell ref="A105:I105"/>
    <mergeCell ref="A237:C237"/>
    <mergeCell ref="D237:E237"/>
    <mergeCell ref="A238:C238"/>
    <mergeCell ref="D238:E238"/>
    <mergeCell ref="A239:C239"/>
    <mergeCell ref="D239:E239"/>
    <mergeCell ref="A234:C234"/>
    <mergeCell ref="D234:E234"/>
    <mergeCell ref="A235:C235"/>
    <mergeCell ref="D235:E235"/>
    <mergeCell ref="A236:C236"/>
    <mergeCell ref="D236:E236"/>
    <mergeCell ref="A231:C231"/>
    <mergeCell ref="D231:E231"/>
    <mergeCell ref="A232:C232"/>
    <mergeCell ref="D232:E232"/>
    <mergeCell ref="A233:C233"/>
    <mergeCell ref="D233:E233"/>
    <mergeCell ref="A228:C228"/>
    <mergeCell ref="D228:E228"/>
    <mergeCell ref="A229:C229"/>
    <mergeCell ref="D229:E229"/>
    <mergeCell ref="A230:C230"/>
    <mergeCell ref="D230:E230"/>
    <mergeCell ref="A225:C225"/>
    <mergeCell ref="D225:E225"/>
    <mergeCell ref="A226:C226"/>
    <mergeCell ref="D226:E226"/>
    <mergeCell ref="A227:C227"/>
    <mergeCell ref="D227:E227"/>
    <mergeCell ref="A222:C222"/>
    <mergeCell ref="D222:E222"/>
    <mergeCell ref="A223:C223"/>
    <mergeCell ref="D223:E223"/>
    <mergeCell ref="A224:C224"/>
    <mergeCell ref="D224:E224"/>
    <mergeCell ref="A219:C219"/>
    <mergeCell ref="D219:E219"/>
    <mergeCell ref="A220:C220"/>
    <mergeCell ref="D220:E220"/>
    <mergeCell ref="A221:C221"/>
    <mergeCell ref="D221:E221"/>
    <mergeCell ref="A216:C216"/>
    <mergeCell ref="D216:E216"/>
    <mergeCell ref="A217:C217"/>
    <mergeCell ref="D217:E217"/>
    <mergeCell ref="A218:C218"/>
    <mergeCell ref="D218:E218"/>
    <mergeCell ref="A213:C213"/>
    <mergeCell ref="D213:E213"/>
    <mergeCell ref="A214:C214"/>
    <mergeCell ref="D214:E214"/>
    <mergeCell ref="A215:C215"/>
    <mergeCell ref="D215:E215"/>
    <mergeCell ref="A210:C210"/>
    <mergeCell ref="D210:E210"/>
    <mergeCell ref="A211:C211"/>
    <mergeCell ref="D211:E211"/>
    <mergeCell ref="A212:C212"/>
    <mergeCell ref="D212:E212"/>
    <mergeCell ref="A209:I209"/>
    <mergeCell ref="A206:C206"/>
    <mergeCell ref="D206:E206"/>
    <mergeCell ref="A207:C207"/>
    <mergeCell ref="D207:E207"/>
    <mergeCell ref="A208:C208"/>
    <mergeCell ref="D208:E208"/>
    <mergeCell ref="A203:C203"/>
    <mergeCell ref="D203:E203"/>
    <mergeCell ref="A204:C204"/>
    <mergeCell ref="D204:E204"/>
    <mergeCell ref="A205:C205"/>
    <mergeCell ref="D205:E205"/>
    <mergeCell ref="A200:C200"/>
    <mergeCell ref="D200:E200"/>
    <mergeCell ref="A201:C201"/>
    <mergeCell ref="D201:E201"/>
    <mergeCell ref="A202:C202"/>
    <mergeCell ref="D202:E202"/>
    <mergeCell ref="A197:C197"/>
    <mergeCell ref="D197:E197"/>
    <mergeCell ref="A198:C198"/>
    <mergeCell ref="D198:E198"/>
    <mergeCell ref="A199:C199"/>
    <mergeCell ref="D199:E199"/>
    <mergeCell ref="A194:C194"/>
    <mergeCell ref="D194:E194"/>
    <mergeCell ref="A195:C195"/>
    <mergeCell ref="D195:E195"/>
    <mergeCell ref="A196:C196"/>
    <mergeCell ref="D196:E196"/>
    <mergeCell ref="A191:C191"/>
    <mergeCell ref="D191:E191"/>
    <mergeCell ref="A192:C192"/>
    <mergeCell ref="D192:E192"/>
    <mergeCell ref="A193:C193"/>
    <mergeCell ref="D193:E193"/>
    <mergeCell ref="A188:C188"/>
    <mergeCell ref="D188:E188"/>
    <mergeCell ref="A189:C189"/>
    <mergeCell ref="D189:E189"/>
    <mergeCell ref="A190:C190"/>
    <mergeCell ref="D190:E190"/>
    <mergeCell ref="A185:C185"/>
    <mergeCell ref="D185:E185"/>
    <mergeCell ref="A186:C186"/>
    <mergeCell ref="D186:E186"/>
    <mergeCell ref="A187:C187"/>
    <mergeCell ref="D187:E187"/>
    <mergeCell ref="A182:C182"/>
    <mergeCell ref="D182:E182"/>
    <mergeCell ref="A183:C183"/>
    <mergeCell ref="D183:E183"/>
    <mergeCell ref="A184:C184"/>
    <mergeCell ref="D184:E184"/>
    <mergeCell ref="A179:C179"/>
    <mergeCell ref="D179:E179"/>
    <mergeCell ref="A180:C180"/>
    <mergeCell ref="D180:E180"/>
    <mergeCell ref="A181:C181"/>
    <mergeCell ref="D181:E181"/>
    <mergeCell ref="A176:C176"/>
    <mergeCell ref="D176:E176"/>
    <mergeCell ref="A177:C177"/>
    <mergeCell ref="D177:E177"/>
    <mergeCell ref="A178:C178"/>
    <mergeCell ref="D178:E178"/>
    <mergeCell ref="A173:C173"/>
    <mergeCell ref="D173:E173"/>
    <mergeCell ref="A174:C174"/>
    <mergeCell ref="D174:E174"/>
    <mergeCell ref="A175:C175"/>
    <mergeCell ref="D175:E175"/>
    <mergeCell ref="A170:C170"/>
    <mergeCell ref="D170:E170"/>
    <mergeCell ref="A171:C171"/>
    <mergeCell ref="D171:E171"/>
    <mergeCell ref="A172:C172"/>
    <mergeCell ref="D172:E172"/>
    <mergeCell ref="A167:C167"/>
    <mergeCell ref="D167:E167"/>
    <mergeCell ref="A168:C168"/>
    <mergeCell ref="D168:E168"/>
    <mergeCell ref="A169:C169"/>
    <mergeCell ref="D169:E169"/>
    <mergeCell ref="A164:C164"/>
    <mergeCell ref="D164:E164"/>
    <mergeCell ref="A165:C165"/>
    <mergeCell ref="D165:E165"/>
    <mergeCell ref="A166:C166"/>
    <mergeCell ref="D166:E166"/>
    <mergeCell ref="A161:C161"/>
    <mergeCell ref="D161:E161"/>
    <mergeCell ref="A162:C162"/>
    <mergeCell ref="D162:E162"/>
    <mergeCell ref="A163:C163"/>
    <mergeCell ref="D163:E163"/>
    <mergeCell ref="A158:C158"/>
    <mergeCell ref="D158:E158"/>
    <mergeCell ref="A159:C159"/>
    <mergeCell ref="D159:E159"/>
    <mergeCell ref="A160:C160"/>
    <mergeCell ref="D160:E160"/>
    <mergeCell ref="A155:C155"/>
    <mergeCell ref="D155:E155"/>
    <mergeCell ref="A156:C156"/>
    <mergeCell ref="D156:E156"/>
    <mergeCell ref="A157:C157"/>
    <mergeCell ref="D157:E157"/>
    <mergeCell ref="A152:C152"/>
    <mergeCell ref="D152:E152"/>
    <mergeCell ref="A153:C153"/>
    <mergeCell ref="D153:E153"/>
    <mergeCell ref="A154:C154"/>
    <mergeCell ref="D154:E154"/>
    <mergeCell ref="A149:C149"/>
    <mergeCell ref="D149:E149"/>
    <mergeCell ref="A150:C150"/>
    <mergeCell ref="D150:E150"/>
    <mergeCell ref="A151:C151"/>
    <mergeCell ref="D151:E151"/>
    <mergeCell ref="A146:C146"/>
    <mergeCell ref="D146:E146"/>
    <mergeCell ref="A147:C147"/>
    <mergeCell ref="D147:E147"/>
    <mergeCell ref="A148:C148"/>
    <mergeCell ref="D148:E148"/>
    <mergeCell ref="A145:I145"/>
    <mergeCell ref="A142:C142"/>
    <mergeCell ref="D142:E142"/>
    <mergeCell ref="A143:C143"/>
    <mergeCell ref="D143:E143"/>
    <mergeCell ref="A144:C144"/>
    <mergeCell ref="D144:E144"/>
    <mergeCell ref="A139:C139"/>
    <mergeCell ref="D139:E139"/>
    <mergeCell ref="A140:C140"/>
    <mergeCell ref="D140:E140"/>
    <mergeCell ref="A141:C141"/>
    <mergeCell ref="D141:E141"/>
    <mergeCell ref="A136:C136"/>
    <mergeCell ref="D136:E136"/>
    <mergeCell ref="A137:C137"/>
    <mergeCell ref="D137:E137"/>
    <mergeCell ref="A138:C138"/>
    <mergeCell ref="D138:E138"/>
    <mergeCell ref="A133:C133"/>
    <mergeCell ref="D133:E133"/>
    <mergeCell ref="A134:C134"/>
    <mergeCell ref="D134:E134"/>
    <mergeCell ref="A135:C135"/>
    <mergeCell ref="D135:E135"/>
    <mergeCell ref="A130:C130"/>
    <mergeCell ref="D130:E130"/>
    <mergeCell ref="A131:C131"/>
    <mergeCell ref="D131:E131"/>
    <mergeCell ref="A132:C132"/>
    <mergeCell ref="D132:E132"/>
    <mergeCell ref="A127:C127"/>
    <mergeCell ref="D127:E127"/>
    <mergeCell ref="A128:C128"/>
    <mergeCell ref="D128:E128"/>
    <mergeCell ref="A129:C129"/>
    <mergeCell ref="D129:E129"/>
    <mergeCell ref="A124:C124"/>
    <mergeCell ref="D124:E124"/>
    <mergeCell ref="A125:C125"/>
    <mergeCell ref="D125:E125"/>
    <mergeCell ref="A126:C126"/>
    <mergeCell ref="D126:E126"/>
    <mergeCell ref="A121:C121"/>
    <mergeCell ref="D121:E121"/>
    <mergeCell ref="A122:C122"/>
    <mergeCell ref="D122:E122"/>
    <mergeCell ref="A123:C123"/>
    <mergeCell ref="D123:E123"/>
    <mergeCell ref="A118:C118"/>
    <mergeCell ref="D118:E118"/>
    <mergeCell ref="A119:C119"/>
    <mergeCell ref="D119:E119"/>
    <mergeCell ref="A120:C120"/>
    <mergeCell ref="D120:E120"/>
    <mergeCell ref="A115:C115"/>
    <mergeCell ref="D115:E115"/>
    <mergeCell ref="A116:C116"/>
    <mergeCell ref="D116:E116"/>
    <mergeCell ref="A117:C117"/>
    <mergeCell ref="D117:E117"/>
    <mergeCell ref="A112:C112"/>
    <mergeCell ref="D112:E112"/>
    <mergeCell ref="A113:C113"/>
    <mergeCell ref="D113:E113"/>
    <mergeCell ref="A114:C114"/>
    <mergeCell ref="D114:E114"/>
    <mergeCell ref="A50:C50"/>
    <mergeCell ref="D50:E50"/>
    <mergeCell ref="A110:C110"/>
    <mergeCell ref="D110:E110"/>
    <mergeCell ref="A111:C111"/>
    <mergeCell ref="D111:E111"/>
    <mergeCell ref="A107:C107"/>
    <mergeCell ref="D107:E107"/>
    <mergeCell ref="A108:C108"/>
    <mergeCell ref="D108:E108"/>
    <mergeCell ref="A109:C109"/>
    <mergeCell ref="D109:E109"/>
    <mergeCell ref="A103:C103"/>
    <mergeCell ref="D103:E103"/>
    <mergeCell ref="A104:C104"/>
    <mergeCell ref="D104:E104"/>
    <mergeCell ref="A106:C106"/>
    <mergeCell ref="D106:E106"/>
    <mergeCell ref="A100:C100"/>
    <mergeCell ref="D100:E100"/>
    <mergeCell ref="A101:C101"/>
    <mergeCell ref="D101:E101"/>
    <mergeCell ref="A102:C102"/>
    <mergeCell ref="D102:E102"/>
    <mergeCell ref="A95:C95"/>
    <mergeCell ref="D95:E95"/>
    <mergeCell ref="A96:C96"/>
    <mergeCell ref="D96:E96"/>
    <mergeCell ref="A97:C97"/>
    <mergeCell ref="D97:E97"/>
    <mergeCell ref="A92:C92"/>
    <mergeCell ref="D92:E92"/>
    <mergeCell ref="A93:C93"/>
    <mergeCell ref="D93:E93"/>
    <mergeCell ref="A94:C94"/>
    <mergeCell ref="D94:E94"/>
    <mergeCell ref="A89:C89"/>
    <mergeCell ref="D89:E89"/>
    <mergeCell ref="A90:C90"/>
    <mergeCell ref="D90:E90"/>
    <mergeCell ref="A91:C91"/>
    <mergeCell ref="D91:E91"/>
    <mergeCell ref="A86:C86"/>
    <mergeCell ref="D86:E86"/>
    <mergeCell ref="A87:C87"/>
    <mergeCell ref="D87:E87"/>
    <mergeCell ref="A88:C88"/>
    <mergeCell ref="D88:E88"/>
    <mergeCell ref="A83:C83"/>
    <mergeCell ref="D83:E83"/>
    <mergeCell ref="A84:C84"/>
    <mergeCell ref="D84:E84"/>
    <mergeCell ref="A85:C85"/>
    <mergeCell ref="D85:E85"/>
    <mergeCell ref="A80:C80"/>
    <mergeCell ref="D80:E80"/>
    <mergeCell ref="A81:C81"/>
    <mergeCell ref="D81:E81"/>
    <mergeCell ref="A82:C82"/>
    <mergeCell ref="D82:E82"/>
    <mergeCell ref="A77:C77"/>
    <mergeCell ref="D77:E77"/>
    <mergeCell ref="A78:C78"/>
    <mergeCell ref="D78:E78"/>
    <mergeCell ref="A79:C79"/>
    <mergeCell ref="D79:E79"/>
    <mergeCell ref="A72:C72"/>
    <mergeCell ref="D72:E72"/>
    <mergeCell ref="A99:C99"/>
    <mergeCell ref="D99:E99"/>
    <mergeCell ref="A74:C74"/>
    <mergeCell ref="D74:E74"/>
    <mergeCell ref="A75:C75"/>
    <mergeCell ref="D75:E75"/>
    <mergeCell ref="A76:C76"/>
    <mergeCell ref="D76:E76"/>
    <mergeCell ref="A69:C69"/>
    <mergeCell ref="D69:E69"/>
    <mergeCell ref="A70:C70"/>
    <mergeCell ref="D70:E70"/>
    <mergeCell ref="A71:C71"/>
    <mergeCell ref="D71:E71"/>
    <mergeCell ref="A66:C66"/>
    <mergeCell ref="D66:E66"/>
    <mergeCell ref="A67:C67"/>
    <mergeCell ref="D67:E67"/>
    <mergeCell ref="A68:C68"/>
    <mergeCell ref="D68:E68"/>
    <mergeCell ref="D61:E61"/>
    <mergeCell ref="A63:C63"/>
    <mergeCell ref="D63:E63"/>
    <mergeCell ref="A64:C64"/>
    <mergeCell ref="D64:E64"/>
    <mergeCell ref="A65:C65"/>
    <mergeCell ref="D65:E65"/>
    <mergeCell ref="A98:C98"/>
    <mergeCell ref="D98:E98"/>
    <mergeCell ref="A55:C55"/>
    <mergeCell ref="D55:E55"/>
    <mergeCell ref="A56:C56"/>
    <mergeCell ref="D56:E56"/>
    <mergeCell ref="A57:C57"/>
    <mergeCell ref="D57:E57"/>
    <mergeCell ref="A58:C58"/>
    <mergeCell ref="D58:E58"/>
    <mergeCell ref="A73:C73"/>
    <mergeCell ref="D73:E73"/>
    <mergeCell ref="A52:C52"/>
    <mergeCell ref="D52:E52"/>
    <mergeCell ref="A53:C53"/>
    <mergeCell ref="D53:E53"/>
    <mergeCell ref="A54:C54"/>
    <mergeCell ref="D54:E54"/>
    <mergeCell ref="A59:C59"/>
    <mergeCell ref="A48:C48"/>
    <mergeCell ref="D48:E48"/>
    <mergeCell ref="A2:C2"/>
    <mergeCell ref="D2:E2"/>
    <mergeCell ref="D59:E59"/>
    <mergeCell ref="A60:C60"/>
    <mergeCell ref="D60:E60"/>
    <mergeCell ref="A61:C61"/>
    <mergeCell ref="A33:C33"/>
    <mergeCell ref="D33:E33"/>
    <mergeCell ref="A34:C34"/>
    <mergeCell ref="D34:E34"/>
    <mergeCell ref="A47:C47"/>
    <mergeCell ref="D47:E47"/>
    <mergeCell ref="A41:C41"/>
    <mergeCell ref="D41:E41"/>
    <mergeCell ref="A42:C42"/>
    <mergeCell ref="D42:E42"/>
    <mergeCell ref="A30:C30"/>
    <mergeCell ref="D30:E30"/>
    <mergeCell ref="A31:C31"/>
    <mergeCell ref="D31:E31"/>
    <mergeCell ref="A32:C32"/>
    <mergeCell ref="D32:E32"/>
    <mergeCell ref="A27:C27"/>
    <mergeCell ref="D27:E27"/>
    <mergeCell ref="A28:C28"/>
    <mergeCell ref="D28:E28"/>
    <mergeCell ref="A29:C29"/>
    <mergeCell ref="D29:E29"/>
    <mergeCell ref="A24:C24"/>
    <mergeCell ref="D24:E24"/>
    <mergeCell ref="A25:C25"/>
    <mergeCell ref="D25:E25"/>
    <mergeCell ref="A26:C26"/>
    <mergeCell ref="D26:E26"/>
    <mergeCell ref="D20:E20"/>
    <mergeCell ref="A21:C21"/>
    <mergeCell ref="D21:E21"/>
    <mergeCell ref="A22:C22"/>
    <mergeCell ref="D22:E22"/>
    <mergeCell ref="A23:C23"/>
    <mergeCell ref="D23:E23"/>
    <mergeCell ref="A16:C16"/>
    <mergeCell ref="D16:E16"/>
    <mergeCell ref="A17:C17"/>
    <mergeCell ref="D17:E17"/>
    <mergeCell ref="A51:C51"/>
    <mergeCell ref="D51:E51"/>
    <mergeCell ref="A19:C19"/>
    <mergeCell ref="D19:E19"/>
    <mergeCell ref="A20:C20"/>
    <mergeCell ref="A12:C12"/>
    <mergeCell ref="D12:E12"/>
    <mergeCell ref="A14:C14"/>
    <mergeCell ref="D14:E14"/>
    <mergeCell ref="A15:C15"/>
    <mergeCell ref="D15:E15"/>
    <mergeCell ref="D8:E8"/>
    <mergeCell ref="A9:C9"/>
    <mergeCell ref="D9:E9"/>
    <mergeCell ref="A10:C10"/>
    <mergeCell ref="D10:E10"/>
    <mergeCell ref="A11:C11"/>
    <mergeCell ref="D11:E11"/>
    <mergeCell ref="D6:E6"/>
    <mergeCell ref="A44:C44"/>
    <mergeCell ref="D44:E44"/>
    <mergeCell ref="A45:C45"/>
    <mergeCell ref="D45:E45"/>
    <mergeCell ref="A49:C49"/>
    <mergeCell ref="D49:E49"/>
    <mergeCell ref="A7:C7"/>
    <mergeCell ref="D7:E7"/>
    <mergeCell ref="A8:C8"/>
    <mergeCell ref="A43:C43"/>
    <mergeCell ref="D43:E43"/>
    <mergeCell ref="A37:C37"/>
    <mergeCell ref="D37:E37"/>
    <mergeCell ref="A38:C38"/>
    <mergeCell ref="D38:E38"/>
    <mergeCell ref="A40:C40"/>
    <mergeCell ref="D40:E40"/>
    <mergeCell ref="A39:C39"/>
    <mergeCell ref="D39:E39"/>
    <mergeCell ref="A35:C35"/>
    <mergeCell ref="D35:E35"/>
    <mergeCell ref="A36:C36"/>
    <mergeCell ref="D36:E36"/>
    <mergeCell ref="A13:C13"/>
    <mergeCell ref="D13:E13"/>
    <mergeCell ref="A18:C18"/>
    <mergeCell ref="D18:E18"/>
    <mergeCell ref="A6:C6"/>
  </mergeCells>
  <printOptions/>
  <pageMargins left="0.7" right="0.7" top="0.75" bottom="0.75" header="0.3" footer="0.3"/>
  <pageSetup fitToHeight="0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Лодянов</dc:creator>
  <cp:keywords/>
  <dc:description/>
  <cp:lastModifiedBy>Света</cp:lastModifiedBy>
  <dcterms:created xsi:type="dcterms:W3CDTF">2013-02-11T10:41:50Z</dcterms:created>
  <dcterms:modified xsi:type="dcterms:W3CDTF">2014-02-02T12:42:07Z</dcterms:modified>
  <cp:category/>
  <cp:version/>
  <cp:contentType/>
  <cp:contentStatus/>
</cp:coreProperties>
</file>