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<sst xmlns="http://schemas.openxmlformats.org/spreadsheetml/2006/main" count="127" uniqueCount="72">
  <si>
    <t>Номенклатура</t>
  </si>
  <si>
    <t>Единица измерения</t>
  </si>
  <si>
    <t>Цена</t>
  </si>
  <si>
    <t>Товары</t>
  </si>
  <si>
    <t>шт.</t>
  </si>
  <si>
    <t>шт</t>
  </si>
  <si>
    <t>меш</t>
  </si>
  <si>
    <t>кг.</t>
  </si>
  <si>
    <t>19.Сухие строит смеси</t>
  </si>
  <si>
    <t>Гипс, известь</t>
  </si>
  <si>
    <t>Гипс строит 5кг (в мешках)</t>
  </si>
  <si>
    <t>Шпатлевка PR - Q14 серая 25кг</t>
  </si>
  <si>
    <t>Мел строит 2кг</t>
  </si>
  <si>
    <t>Гипс строит 2кг (в мешках)</t>
  </si>
  <si>
    <t>Известь негашенная 2кг</t>
  </si>
  <si>
    <t>Гипсополимер</t>
  </si>
  <si>
    <t>Штукатурка "Ротгипс Стандарт" 10 кг (крупн)</t>
  </si>
  <si>
    <t>Штукатурно-шпаклевоч.смесь "Ротгипс NEW" 30 кг (мелк)</t>
  </si>
  <si>
    <t>Штукатурка "Ротгипс МШ" 30 кг (машин/нанес)</t>
  </si>
  <si>
    <t>Штукатурка "Ротгипс Стандарт" 30 кг (крупн)</t>
  </si>
  <si>
    <t>Ровнитель д/пола "Экопол" 30 кг</t>
  </si>
  <si>
    <t>Гипс строительный Г3 30кг</t>
  </si>
  <si>
    <t>Штукатурка "Ротгипс" 10 кг (средн)</t>
  </si>
  <si>
    <t>Шпаклевка "Универсаль" 10 кг</t>
  </si>
  <si>
    <t>Штукатурка "Ротгипс" 30 кг (средн)</t>
  </si>
  <si>
    <t>Шпаклевка "Универсаль стандарт" 25кг(дл/зад/стык Г</t>
  </si>
  <si>
    <t>Монтажный гипсовый клей Перлгипс (30кг)</t>
  </si>
  <si>
    <t>Шпаклевка "Белатон LR" 25кг финиш/полимер</t>
  </si>
  <si>
    <t>Шпаклевка "Универсаль" 25кг</t>
  </si>
  <si>
    <t>Сухие смеси ABS</t>
  </si>
  <si>
    <t>Латексная добавка IDROKoI Х 20-м 10кг</t>
  </si>
  <si>
    <t>Клей LitoFlex К80 (25кг)</t>
  </si>
  <si>
    <t>Шпаклевка "Alfill" (крупная) 25 кг</t>
  </si>
  <si>
    <t>Шпакл. гипс "ABS" (крупн.)</t>
  </si>
  <si>
    <t>Шпаклевка "Alfill" (мелкая) 25 кг</t>
  </si>
  <si>
    <t>Цемент белый 50кг Cimsa</t>
  </si>
  <si>
    <t>Шпакл. гипс. "ABS" (мелк.) 25 кг</t>
  </si>
  <si>
    <t>Сухие смеси Baumit</t>
  </si>
  <si>
    <t>Клей д/теплоиз Baumit DuoFix 25 кг</t>
  </si>
  <si>
    <t>Паста Novapint D117 25 кг</t>
  </si>
  <si>
    <t>Клей д/плит Baumit ProContact 25 кг</t>
  </si>
  <si>
    <t>Силикат.краска SilikatFarbe ST10 (25кг)  Baumit</t>
  </si>
  <si>
    <t>Паста Novapint D300 25 кг</t>
  </si>
  <si>
    <t>Дек.штук. минер. Baumit EdelPutzSpezial Natur 2К 25 кг</t>
  </si>
  <si>
    <t>Силикон.краска SilikonColor (25кг)  Baumit</t>
  </si>
  <si>
    <t>Дек.штук. минер. Baumit EdelPutzSpezial Natur 2R 25 кг</t>
  </si>
  <si>
    <t>Силикат. штукатурка SilikatTop 2K ST10 (25кг)  Baumit</t>
  </si>
  <si>
    <t>Клей д/плит Baumit DuoContact 25 кг</t>
  </si>
  <si>
    <t>Паста Novapint D900 25 кг</t>
  </si>
  <si>
    <t>Паста Novapint D905 25 кг</t>
  </si>
  <si>
    <t>Паста Novapint D100 25 кг</t>
  </si>
  <si>
    <t>Паста Novapint D106 25 кг</t>
  </si>
  <si>
    <t>Паста Novapint D204 25 кг</t>
  </si>
  <si>
    <t>Паста Novapint D201 25 кг</t>
  </si>
  <si>
    <t>Паста Novapint D200 25 кг</t>
  </si>
  <si>
    <t>Паста Novapint D105 25 кг</t>
  </si>
  <si>
    <t>Паста Novapint D301 25 кг</t>
  </si>
  <si>
    <t>Штукатурка известково-цементная МРА 35 МШ 25кг (до 2мм)</t>
  </si>
  <si>
    <t>Паста Novapint D802 25 кг</t>
  </si>
  <si>
    <t>Силиконов.краска SilikonFarbe SN06 (25кг)  Baumit</t>
  </si>
  <si>
    <t>Паста Novapint D902 25 кг</t>
  </si>
  <si>
    <t>Силикат.краска SilikatColor (25кг)  Baumit</t>
  </si>
  <si>
    <t>Сухие смеси Боларс</t>
  </si>
  <si>
    <t>Боларс шпатлевка фасадная финишная 20 кг</t>
  </si>
  <si>
    <t>Боларс шпатлевка фасадная 25 кг</t>
  </si>
  <si>
    <t>Сухие смеси Кнауф</t>
  </si>
  <si>
    <t>Шпатлевка готовая ProfiShet 28кг Профилюкс</t>
  </si>
  <si>
    <t>Шпаклевка "ФУГЕНФЮЛЛЕР" 25кг</t>
  </si>
  <si>
    <t>Кнауф "Диамант" штукат. дек."короед"  25 кг</t>
  </si>
  <si>
    <t>Штукатурка "MN Start" 30кг</t>
  </si>
  <si>
    <t>Штукатурка Forman 10 гипсовая р/нанесения 30кг</t>
  </si>
  <si>
    <t>Штукатурка гипсовая MP-75 30кг (40м)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</si>
</sst>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0.0"/>
    <numFmt numFmtId="167" formatCode="0.000"/>
    <numFmt numFmtId="168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rgb="FFFBF9EC"/>
        <bgColor indexed="64"/>
      </patternFill>
    </fill>
    <fill>
      <patternFill patternType="solid">
        <fgColor rgb="FFF8F2D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>
        <color indexed="63"/>
      </right>
      <top style="thin">
        <color rgb="FFCCC085"/>
      </top>
      <bottom style="thin">
        <color rgb="FFCCC085"/>
      </bottom>
    </border>
    <border>
      <left>
        <color indexed="63"/>
      </left>
      <right>
        <color indexed="63"/>
      </right>
      <top style="thin">
        <color rgb="FFCCC085"/>
      </top>
      <bottom style="thin">
        <color rgb="FFCCC085"/>
      </bottom>
    </border>
    <border>
      <left>
        <color indexed="63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>
        <color indexed="63"/>
      </right>
      <top>
        <color indexed="63"/>
      </top>
      <bottom style="thin">
        <color rgb="FFCCC085"/>
      </bottom>
    </border>
    <border>
      <left>
        <color indexed="63"/>
      </left>
      <right>
        <color indexed="63"/>
      </right>
      <top>
        <color indexed="63"/>
      </top>
      <bottom style="thin">
        <color rgb="FFCCC085"/>
      </bottom>
    </border>
    <border>
      <left>
        <color indexed="63"/>
      </left>
      <right style="thin">
        <color rgb="FFCCC085"/>
      </right>
      <top>
        <color indexed="63"/>
      </top>
      <bottom style="thin">
        <color rgb="FFCCC085"/>
      </bottom>
    </border>
    <border>
      <left style="thin">
        <color rgb="FFCCC085"/>
      </left>
      <right>
        <color indexed="63"/>
      </right>
      <top style="thin">
        <color rgb="FFCCC085"/>
      </top>
      <bottom>
        <color indexed="63"/>
      </bottom>
    </border>
    <border>
      <left>
        <color indexed="63"/>
      </left>
      <right>
        <color indexed="63"/>
      </right>
      <top style="thin">
        <color rgb="FFCCC085"/>
      </top>
      <bottom>
        <color indexed="63"/>
      </bottom>
    </border>
    <border>
      <left style="thin">
        <color rgb="FFCCC085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6"/>
    </xf>
    <xf numFmtId="0" fontId="3" fillId="0" borderId="10" xfId="0" applyFont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3" fillId="35" borderId="17" xfId="0" applyFont="1" applyFill="1" applyBorder="1" applyAlignment="1" applyProtection="1">
      <alignment horizontal="center" vertical="top" wrapText="1"/>
      <protection hidden="1"/>
    </xf>
    <xf numFmtId="0" fontId="3" fillId="35" borderId="18" xfId="0" applyFont="1" applyFill="1" applyBorder="1" applyAlignment="1" applyProtection="1">
      <alignment horizontal="center" vertical="top" wrapText="1"/>
      <protection hidden="1"/>
    </xf>
    <xf numFmtId="0" fontId="3" fillId="35" borderId="19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428625</xdr:colOff>
      <xdr:row>0</xdr:row>
      <xdr:rowOff>1619250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6673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7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1" max="1" width="55.7109375" style="4" customWidth="1"/>
    <col min="2" max="2" width="4.140625" style="4" bestFit="1" customWidth="1"/>
    <col min="3" max="3" width="7.421875" style="4" bestFit="1" customWidth="1"/>
    <col min="4" max="4" width="6.140625" style="4" customWidth="1"/>
    <col min="5" max="5" width="5.28125" style="4" customWidth="1"/>
    <col min="6" max="6" width="6.57421875" style="4" hidden="1" customWidth="1"/>
    <col min="7" max="7" width="11.00390625" style="4" hidden="1" customWidth="1"/>
    <col min="8" max="16384" width="9.140625" style="4" customWidth="1"/>
  </cols>
  <sheetData>
    <row r="1" ht="135.75" customHeight="1"/>
    <row r="2" spans="1:8" ht="37.5" customHeight="1">
      <c r="A2" s="11" t="s">
        <v>0</v>
      </c>
      <c r="B2" s="12"/>
      <c r="C2" s="13"/>
      <c r="D2" s="11" t="s">
        <v>1</v>
      </c>
      <c r="E2" s="13"/>
      <c r="F2" s="3" t="s">
        <v>2</v>
      </c>
      <c r="G2" s="3" t="s">
        <v>2</v>
      </c>
      <c r="H2" s="3" t="s">
        <v>2</v>
      </c>
    </row>
    <row r="3" spans="1:8" ht="15">
      <c r="A3" s="14" t="s">
        <v>3</v>
      </c>
      <c r="B3" s="15"/>
      <c r="C3" s="15"/>
      <c r="D3" s="15"/>
      <c r="E3" s="15"/>
      <c r="F3" s="15"/>
      <c r="G3" s="15"/>
      <c r="H3" s="15"/>
    </row>
    <row r="4" spans="1:8" ht="15">
      <c r="A4" s="16" t="s">
        <v>8</v>
      </c>
      <c r="B4" s="17"/>
      <c r="C4" s="17"/>
      <c r="D4" s="17"/>
      <c r="E4" s="17"/>
      <c r="F4" s="17"/>
      <c r="G4" s="17"/>
      <c r="H4" s="17"/>
    </row>
    <row r="5" spans="1:8" ht="15">
      <c r="A5" s="18" t="s">
        <v>9</v>
      </c>
      <c r="B5" s="19"/>
      <c r="C5" s="19"/>
      <c r="D5" s="19"/>
      <c r="E5" s="19"/>
      <c r="F5" s="19"/>
      <c r="G5" s="19"/>
      <c r="H5" s="19"/>
    </row>
    <row r="6" spans="1:8" ht="15">
      <c r="A6" s="6" t="s">
        <v>10</v>
      </c>
      <c r="B6" s="6"/>
      <c r="C6" s="6"/>
      <c r="D6" s="7" t="s">
        <v>5</v>
      </c>
      <c r="E6" s="7"/>
      <c r="F6" s="5">
        <f>G6+(G6*15%)</f>
        <v>55.2</v>
      </c>
      <c r="G6" s="2">
        <v>48</v>
      </c>
      <c r="H6" s="20">
        <f>F6*1.15</f>
        <v>63.48</v>
      </c>
    </row>
    <row r="7" spans="1:8" ht="15">
      <c r="A7" s="6" t="s">
        <v>11</v>
      </c>
      <c r="B7" s="6"/>
      <c r="C7" s="6"/>
      <c r="D7" s="7" t="s">
        <v>4</v>
      </c>
      <c r="E7" s="7"/>
      <c r="F7" s="5">
        <f aca="true" t="shared" si="0" ref="F7:F67">G7+(G7*15%)</f>
        <v>368</v>
      </c>
      <c r="G7" s="2">
        <v>320</v>
      </c>
      <c r="H7" s="20">
        <f aca="true" t="shared" si="1" ref="H7:H67">F7*1.15</f>
        <v>423.2</v>
      </c>
    </row>
    <row r="8" spans="1:8" ht="15">
      <c r="A8" s="6" t="s">
        <v>12</v>
      </c>
      <c r="B8" s="6"/>
      <c r="C8" s="6"/>
      <c r="D8" s="7" t="s">
        <v>5</v>
      </c>
      <c r="E8" s="7"/>
      <c r="F8" s="5">
        <f t="shared" si="0"/>
        <v>34.5</v>
      </c>
      <c r="G8" s="2">
        <v>30</v>
      </c>
      <c r="H8" s="20">
        <f t="shared" si="1"/>
        <v>39.675</v>
      </c>
    </row>
    <row r="9" spans="1:8" ht="15">
      <c r="A9" s="6" t="s">
        <v>13</v>
      </c>
      <c r="B9" s="6"/>
      <c r="C9" s="6"/>
      <c r="D9" s="7" t="s">
        <v>5</v>
      </c>
      <c r="E9" s="7"/>
      <c r="F9" s="5">
        <f t="shared" si="0"/>
        <v>23</v>
      </c>
      <c r="G9" s="2">
        <v>20</v>
      </c>
      <c r="H9" s="20">
        <f t="shared" si="1"/>
        <v>26.45</v>
      </c>
    </row>
    <row r="10" spans="1:8" ht="15">
      <c r="A10" s="6" t="s">
        <v>14</v>
      </c>
      <c r="B10" s="6"/>
      <c r="C10" s="6"/>
      <c r="D10" s="7" t="s">
        <v>4</v>
      </c>
      <c r="E10" s="7"/>
      <c r="F10" s="5">
        <f t="shared" si="0"/>
        <v>32.2</v>
      </c>
      <c r="G10" s="2">
        <v>28</v>
      </c>
      <c r="H10" s="20">
        <f t="shared" si="1"/>
        <v>37.03</v>
      </c>
    </row>
    <row r="11" spans="1:8" ht="15">
      <c r="A11" s="8" t="s">
        <v>15</v>
      </c>
      <c r="B11" s="9"/>
      <c r="C11" s="9"/>
      <c r="D11" s="9"/>
      <c r="E11" s="9"/>
      <c r="F11" s="9"/>
      <c r="G11" s="9"/>
      <c r="H11" s="10"/>
    </row>
    <row r="12" spans="1:8" ht="15">
      <c r="A12" s="6" t="s">
        <v>16</v>
      </c>
      <c r="B12" s="6"/>
      <c r="C12" s="6"/>
      <c r="D12" s="7" t="s">
        <v>4</v>
      </c>
      <c r="E12" s="7"/>
      <c r="F12" s="5">
        <f t="shared" si="0"/>
        <v>166.75</v>
      </c>
      <c r="G12" s="2">
        <v>145</v>
      </c>
      <c r="H12" s="20">
        <f t="shared" si="1"/>
        <v>191.7625</v>
      </c>
    </row>
    <row r="13" spans="1:8" ht="15">
      <c r="A13" s="6" t="s">
        <v>17</v>
      </c>
      <c r="B13" s="6"/>
      <c r="C13" s="6"/>
      <c r="D13" s="7" t="s">
        <v>4</v>
      </c>
      <c r="E13" s="7"/>
      <c r="F13" s="5">
        <f t="shared" si="0"/>
        <v>396.75</v>
      </c>
      <c r="G13" s="2">
        <v>345</v>
      </c>
      <c r="H13" s="20">
        <f t="shared" si="1"/>
        <v>456.2625</v>
      </c>
    </row>
    <row r="14" spans="1:8" ht="15">
      <c r="A14" s="6" t="s">
        <v>18</v>
      </c>
      <c r="B14" s="6"/>
      <c r="C14" s="6"/>
      <c r="D14" s="7" t="s">
        <v>4</v>
      </c>
      <c r="E14" s="7"/>
      <c r="F14" s="5">
        <f t="shared" si="0"/>
        <v>350.75</v>
      </c>
      <c r="G14" s="2">
        <v>305</v>
      </c>
      <c r="H14" s="20">
        <f t="shared" si="1"/>
        <v>403.36249999999995</v>
      </c>
    </row>
    <row r="15" spans="1:8" ht="15">
      <c r="A15" s="6" t="s">
        <v>19</v>
      </c>
      <c r="B15" s="6"/>
      <c r="C15" s="6"/>
      <c r="D15" s="7" t="s">
        <v>4</v>
      </c>
      <c r="E15" s="7"/>
      <c r="F15" s="5">
        <f t="shared" si="0"/>
        <v>339.25</v>
      </c>
      <c r="G15" s="2">
        <v>295</v>
      </c>
      <c r="H15" s="20">
        <f t="shared" si="1"/>
        <v>390.1375</v>
      </c>
    </row>
    <row r="16" spans="1:8" ht="15">
      <c r="A16" s="6" t="s">
        <v>20</v>
      </c>
      <c r="B16" s="6"/>
      <c r="C16" s="6"/>
      <c r="D16" s="7" t="s">
        <v>4</v>
      </c>
      <c r="E16" s="7"/>
      <c r="F16" s="5">
        <f t="shared" si="0"/>
        <v>485.3</v>
      </c>
      <c r="G16" s="2">
        <v>422</v>
      </c>
      <c r="H16" s="20">
        <f t="shared" si="1"/>
        <v>558.0949999999999</v>
      </c>
    </row>
    <row r="17" spans="1:8" ht="15">
      <c r="A17" s="6" t="s">
        <v>21</v>
      </c>
      <c r="B17" s="6"/>
      <c r="C17" s="6"/>
      <c r="D17" s="7" t="s">
        <v>4</v>
      </c>
      <c r="E17" s="7"/>
      <c r="F17" s="5">
        <f t="shared" si="0"/>
        <v>172.5</v>
      </c>
      <c r="G17" s="2">
        <v>150</v>
      </c>
      <c r="H17" s="20">
        <f t="shared" si="1"/>
        <v>198.37499999999997</v>
      </c>
    </row>
    <row r="18" spans="1:8" ht="15">
      <c r="A18" s="6" t="s">
        <v>22</v>
      </c>
      <c r="B18" s="6"/>
      <c r="C18" s="6"/>
      <c r="D18" s="7" t="s">
        <v>4</v>
      </c>
      <c r="E18" s="7"/>
      <c r="F18" s="5">
        <f t="shared" si="0"/>
        <v>178.25</v>
      </c>
      <c r="G18" s="2">
        <v>155</v>
      </c>
      <c r="H18" s="20">
        <f t="shared" si="1"/>
        <v>204.98749999999998</v>
      </c>
    </row>
    <row r="19" spans="1:8" ht="15">
      <c r="A19" s="6" t="s">
        <v>23</v>
      </c>
      <c r="B19" s="6"/>
      <c r="C19" s="6"/>
      <c r="D19" s="7" t="s">
        <v>6</v>
      </c>
      <c r="E19" s="7"/>
      <c r="F19" s="5">
        <f t="shared" si="0"/>
        <v>235.75</v>
      </c>
      <c r="G19" s="2">
        <v>205</v>
      </c>
      <c r="H19" s="20">
        <f t="shared" si="1"/>
        <v>271.11249999999995</v>
      </c>
    </row>
    <row r="20" spans="1:8" ht="15">
      <c r="A20" s="6" t="s">
        <v>24</v>
      </c>
      <c r="B20" s="6"/>
      <c r="C20" s="6"/>
      <c r="D20" s="7" t="s">
        <v>4</v>
      </c>
      <c r="E20" s="7"/>
      <c r="F20" s="5">
        <f t="shared" si="0"/>
        <v>385.25</v>
      </c>
      <c r="G20" s="2">
        <v>335</v>
      </c>
      <c r="H20" s="20">
        <f t="shared" si="1"/>
        <v>443.03749999999997</v>
      </c>
    </row>
    <row r="21" spans="1:8" ht="15">
      <c r="A21" s="6" t="s">
        <v>25</v>
      </c>
      <c r="B21" s="6"/>
      <c r="C21" s="6"/>
      <c r="D21" s="7" t="s">
        <v>4</v>
      </c>
      <c r="E21" s="7"/>
      <c r="F21" s="5">
        <f t="shared" si="0"/>
        <v>373.75</v>
      </c>
      <c r="G21" s="2">
        <v>325</v>
      </c>
      <c r="H21" s="20">
        <f t="shared" si="1"/>
        <v>429.81249999999994</v>
      </c>
    </row>
    <row r="22" spans="1:8" ht="15">
      <c r="A22" s="6" t="s">
        <v>26</v>
      </c>
      <c r="B22" s="6"/>
      <c r="C22" s="6"/>
      <c r="D22" s="7" t="s">
        <v>4</v>
      </c>
      <c r="E22" s="7"/>
      <c r="F22" s="5">
        <f t="shared" si="0"/>
        <v>299</v>
      </c>
      <c r="G22" s="2">
        <v>260</v>
      </c>
      <c r="H22" s="20">
        <f t="shared" si="1"/>
        <v>343.84999999999997</v>
      </c>
    </row>
    <row r="23" spans="1:8" ht="15">
      <c r="A23" s="6" t="s">
        <v>27</v>
      </c>
      <c r="B23" s="6"/>
      <c r="C23" s="6"/>
      <c r="D23" s="7" t="s">
        <v>4</v>
      </c>
      <c r="E23" s="7"/>
      <c r="F23" s="5">
        <f t="shared" si="0"/>
        <v>603.75</v>
      </c>
      <c r="G23" s="2">
        <v>525</v>
      </c>
      <c r="H23" s="20">
        <f t="shared" si="1"/>
        <v>694.3125</v>
      </c>
    </row>
    <row r="24" spans="1:8" ht="15">
      <c r="A24" s="6" t="s">
        <v>28</v>
      </c>
      <c r="B24" s="6"/>
      <c r="C24" s="6"/>
      <c r="D24" s="7" t="s">
        <v>4</v>
      </c>
      <c r="E24" s="7"/>
      <c r="F24" s="5">
        <f t="shared" si="0"/>
        <v>460</v>
      </c>
      <c r="G24" s="2">
        <v>400</v>
      </c>
      <c r="H24" s="20">
        <f t="shared" si="1"/>
        <v>529</v>
      </c>
    </row>
    <row r="25" spans="1:8" ht="15">
      <c r="A25" s="8" t="s">
        <v>29</v>
      </c>
      <c r="B25" s="9"/>
      <c r="C25" s="9"/>
      <c r="D25" s="9"/>
      <c r="E25" s="9"/>
      <c r="F25" s="9"/>
      <c r="G25" s="9"/>
      <c r="H25" s="10"/>
    </row>
    <row r="26" spans="1:8" ht="15">
      <c r="A26" s="6" t="s">
        <v>30</v>
      </c>
      <c r="B26" s="6"/>
      <c r="C26" s="6"/>
      <c r="D26" s="7" t="s">
        <v>5</v>
      </c>
      <c r="E26" s="7"/>
      <c r="F26" s="5">
        <f t="shared" si="0"/>
        <v>3386.75</v>
      </c>
      <c r="G26" s="1">
        <v>2945</v>
      </c>
      <c r="H26" s="20">
        <f t="shared" si="1"/>
        <v>3894.7625</v>
      </c>
    </row>
    <row r="27" spans="1:8" ht="15">
      <c r="A27" s="6" t="s">
        <v>31</v>
      </c>
      <c r="B27" s="6"/>
      <c r="C27" s="6"/>
      <c r="D27" s="7" t="s">
        <v>5</v>
      </c>
      <c r="E27" s="7"/>
      <c r="F27" s="5">
        <f t="shared" si="0"/>
        <v>661.25</v>
      </c>
      <c r="G27" s="2">
        <v>575</v>
      </c>
      <c r="H27" s="20">
        <f t="shared" si="1"/>
        <v>760.4374999999999</v>
      </c>
    </row>
    <row r="28" spans="1:8" ht="15">
      <c r="A28" s="6" t="s">
        <v>32</v>
      </c>
      <c r="B28" s="6"/>
      <c r="C28" s="6"/>
      <c r="D28" s="7" t="s">
        <v>6</v>
      </c>
      <c r="E28" s="7"/>
      <c r="F28" s="5">
        <f t="shared" si="0"/>
        <v>293.25</v>
      </c>
      <c r="G28" s="2">
        <v>255</v>
      </c>
      <c r="H28" s="20">
        <f t="shared" si="1"/>
        <v>337.23749999999995</v>
      </c>
    </row>
    <row r="29" spans="1:8" ht="15">
      <c r="A29" s="6" t="s">
        <v>33</v>
      </c>
      <c r="B29" s="6"/>
      <c r="C29" s="6"/>
      <c r="D29" s="7" t="s">
        <v>6</v>
      </c>
      <c r="E29" s="7"/>
      <c r="F29" s="5">
        <f t="shared" si="0"/>
        <v>287.5</v>
      </c>
      <c r="G29" s="2">
        <v>250</v>
      </c>
      <c r="H29" s="20">
        <f t="shared" si="1"/>
        <v>330.625</v>
      </c>
    </row>
    <row r="30" spans="1:8" ht="15">
      <c r="A30" s="6" t="s">
        <v>34</v>
      </c>
      <c r="B30" s="6"/>
      <c r="C30" s="6"/>
      <c r="D30" s="7" t="s">
        <v>6</v>
      </c>
      <c r="E30" s="7"/>
      <c r="F30" s="5">
        <f t="shared" si="0"/>
        <v>322</v>
      </c>
      <c r="G30" s="2">
        <v>280</v>
      </c>
      <c r="H30" s="20">
        <f t="shared" si="1"/>
        <v>370.29999999999995</v>
      </c>
    </row>
    <row r="31" spans="1:8" ht="15">
      <c r="A31" s="6" t="s">
        <v>35</v>
      </c>
      <c r="B31" s="6"/>
      <c r="C31" s="6"/>
      <c r="D31" s="7" t="s">
        <v>6</v>
      </c>
      <c r="E31" s="7"/>
      <c r="F31" s="5">
        <f t="shared" si="0"/>
        <v>885.5</v>
      </c>
      <c r="G31" s="2">
        <v>770</v>
      </c>
      <c r="H31" s="20">
        <f t="shared" si="1"/>
        <v>1018.3249999999999</v>
      </c>
    </row>
    <row r="32" spans="1:8" ht="15">
      <c r="A32" s="6" t="s">
        <v>36</v>
      </c>
      <c r="B32" s="6"/>
      <c r="C32" s="6"/>
      <c r="D32" s="7" t="s">
        <v>6</v>
      </c>
      <c r="E32" s="7"/>
      <c r="F32" s="5">
        <f t="shared" si="0"/>
        <v>299</v>
      </c>
      <c r="G32" s="2">
        <v>260</v>
      </c>
      <c r="H32" s="20">
        <f t="shared" si="1"/>
        <v>343.84999999999997</v>
      </c>
    </row>
    <row r="33" spans="1:8" ht="15">
      <c r="A33" s="8" t="s">
        <v>37</v>
      </c>
      <c r="B33" s="9"/>
      <c r="C33" s="9"/>
      <c r="D33" s="9"/>
      <c r="E33" s="9"/>
      <c r="F33" s="9"/>
      <c r="G33" s="9"/>
      <c r="H33" s="10"/>
    </row>
    <row r="34" spans="1:8" ht="15">
      <c r="A34" s="6" t="s">
        <v>38</v>
      </c>
      <c r="B34" s="6"/>
      <c r="C34" s="6"/>
      <c r="D34" s="7" t="s">
        <v>4</v>
      </c>
      <c r="E34" s="7"/>
      <c r="F34" s="5">
        <f t="shared" si="0"/>
        <v>460</v>
      </c>
      <c r="G34" s="2">
        <v>400</v>
      </c>
      <c r="H34" s="20">
        <f t="shared" si="1"/>
        <v>529</v>
      </c>
    </row>
    <row r="35" spans="1:8" ht="15">
      <c r="A35" s="6" t="s">
        <v>39</v>
      </c>
      <c r="B35" s="6"/>
      <c r="C35" s="6"/>
      <c r="D35" s="7" t="s">
        <v>7</v>
      </c>
      <c r="E35" s="7"/>
      <c r="F35" s="5">
        <f t="shared" si="0"/>
        <v>1155.75</v>
      </c>
      <c r="G35" s="1">
        <v>1005</v>
      </c>
      <c r="H35" s="20">
        <f t="shared" si="1"/>
        <v>1329.1125</v>
      </c>
    </row>
    <row r="36" spans="1:8" ht="15">
      <c r="A36" s="6" t="s">
        <v>40</v>
      </c>
      <c r="B36" s="6"/>
      <c r="C36" s="6"/>
      <c r="D36" s="7" t="s">
        <v>4</v>
      </c>
      <c r="E36" s="7"/>
      <c r="F36" s="5">
        <f t="shared" si="0"/>
        <v>471.5</v>
      </c>
      <c r="G36" s="2">
        <v>410</v>
      </c>
      <c r="H36" s="20">
        <f t="shared" si="1"/>
        <v>542.2249999999999</v>
      </c>
    </row>
    <row r="37" spans="1:8" ht="15">
      <c r="A37" s="6" t="s">
        <v>41</v>
      </c>
      <c r="B37" s="6"/>
      <c r="C37" s="6"/>
      <c r="D37" s="7" t="s">
        <v>4</v>
      </c>
      <c r="E37" s="7"/>
      <c r="F37" s="5">
        <f t="shared" si="0"/>
        <v>3032.55</v>
      </c>
      <c r="G37" s="1">
        <v>2637</v>
      </c>
      <c r="H37" s="20">
        <f t="shared" si="1"/>
        <v>3487.4325</v>
      </c>
    </row>
    <row r="38" spans="1:8" ht="15">
      <c r="A38" s="6" t="s">
        <v>42</v>
      </c>
      <c r="B38" s="6"/>
      <c r="C38" s="6"/>
      <c r="D38" s="7" t="s">
        <v>7</v>
      </c>
      <c r="E38" s="7"/>
      <c r="F38" s="5">
        <f t="shared" si="0"/>
        <v>1443.25</v>
      </c>
      <c r="G38" s="1">
        <v>1255</v>
      </c>
      <c r="H38" s="20">
        <f t="shared" si="1"/>
        <v>1659.7375</v>
      </c>
    </row>
    <row r="39" spans="1:8" ht="15">
      <c r="A39" s="6" t="s">
        <v>43</v>
      </c>
      <c r="B39" s="6"/>
      <c r="C39" s="6"/>
      <c r="D39" s="7" t="s">
        <v>5</v>
      </c>
      <c r="E39" s="7"/>
      <c r="F39" s="5">
        <f t="shared" si="0"/>
        <v>621</v>
      </c>
      <c r="G39" s="2">
        <v>540</v>
      </c>
      <c r="H39" s="20">
        <f t="shared" si="1"/>
        <v>714.15</v>
      </c>
    </row>
    <row r="40" spans="1:8" ht="15">
      <c r="A40" s="6" t="s">
        <v>44</v>
      </c>
      <c r="B40" s="6"/>
      <c r="C40" s="6"/>
      <c r="D40" s="7" t="s">
        <v>4</v>
      </c>
      <c r="E40" s="7"/>
      <c r="F40" s="5">
        <f t="shared" si="0"/>
        <v>6058.2</v>
      </c>
      <c r="G40" s="1">
        <v>5268</v>
      </c>
      <c r="H40" s="20">
        <f t="shared" si="1"/>
        <v>6966.929999999999</v>
      </c>
    </row>
    <row r="41" spans="1:8" ht="15">
      <c r="A41" s="6" t="s">
        <v>45</v>
      </c>
      <c r="B41" s="6"/>
      <c r="C41" s="6"/>
      <c r="D41" s="7" t="s">
        <v>5</v>
      </c>
      <c r="E41" s="7"/>
      <c r="F41" s="5">
        <f t="shared" si="0"/>
        <v>621</v>
      </c>
      <c r="G41" s="2">
        <v>540</v>
      </c>
      <c r="H41" s="20">
        <f t="shared" si="1"/>
        <v>714.15</v>
      </c>
    </row>
    <row r="42" spans="1:8" ht="15">
      <c r="A42" s="6" t="s">
        <v>46</v>
      </c>
      <c r="B42" s="6"/>
      <c r="C42" s="6"/>
      <c r="D42" s="7" t="s">
        <v>4</v>
      </c>
      <c r="E42" s="7"/>
      <c r="F42" s="5">
        <f t="shared" si="0"/>
        <v>1949.25</v>
      </c>
      <c r="G42" s="1">
        <v>1695</v>
      </c>
      <c r="H42" s="20">
        <f t="shared" si="1"/>
        <v>2241.6375</v>
      </c>
    </row>
    <row r="43" spans="1:8" ht="15">
      <c r="A43" s="6" t="s">
        <v>47</v>
      </c>
      <c r="B43" s="6"/>
      <c r="C43" s="6"/>
      <c r="D43" s="7" t="s">
        <v>4</v>
      </c>
      <c r="E43" s="7"/>
      <c r="F43" s="5">
        <f t="shared" si="0"/>
        <v>506</v>
      </c>
      <c r="G43" s="2">
        <v>440</v>
      </c>
      <c r="H43" s="20">
        <f t="shared" si="1"/>
        <v>581.9</v>
      </c>
    </row>
    <row r="44" spans="1:8" ht="15">
      <c r="A44" s="6" t="s">
        <v>48</v>
      </c>
      <c r="B44" s="6"/>
      <c r="C44" s="6"/>
      <c r="D44" s="7" t="s">
        <v>7</v>
      </c>
      <c r="E44" s="7"/>
      <c r="F44" s="5">
        <f t="shared" si="0"/>
        <v>4442.45</v>
      </c>
      <c r="G44" s="1">
        <v>3863</v>
      </c>
      <c r="H44" s="20">
        <f t="shared" si="1"/>
        <v>5108.817499999999</v>
      </c>
    </row>
    <row r="45" spans="1:8" ht="15">
      <c r="A45" s="6" t="s">
        <v>49</v>
      </c>
      <c r="B45" s="6"/>
      <c r="C45" s="6"/>
      <c r="D45" s="7" t="s">
        <v>7</v>
      </c>
      <c r="E45" s="7"/>
      <c r="F45" s="5">
        <f t="shared" si="0"/>
        <v>1025.8</v>
      </c>
      <c r="G45" s="2">
        <v>892</v>
      </c>
      <c r="H45" s="20">
        <f t="shared" si="1"/>
        <v>1179.6699999999998</v>
      </c>
    </row>
    <row r="46" spans="1:8" ht="15">
      <c r="A46" s="6" t="s">
        <v>50</v>
      </c>
      <c r="B46" s="6"/>
      <c r="C46" s="6"/>
      <c r="D46" s="7" t="s">
        <v>7</v>
      </c>
      <c r="E46" s="7"/>
      <c r="F46" s="5">
        <f t="shared" si="0"/>
        <v>718.75</v>
      </c>
      <c r="G46" s="2">
        <v>625</v>
      </c>
      <c r="H46" s="20">
        <f t="shared" si="1"/>
        <v>826.5624999999999</v>
      </c>
    </row>
    <row r="47" spans="1:8" ht="15">
      <c r="A47" s="6" t="s">
        <v>51</v>
      </c>
      <c r="B47" s="6"/>
      <c r="C47" s="6"/>
      <c r="D47" s="7" t="s">
        <v>7</v>
      </c>
      <c r="E47" s="7"/>
      <c r="F47" s="5">
        <f t="shared" si="0"/>
        <v>4257.3</v>
      </c>
      <c r="G47" s="1">
        <v>3702</v>
      </c>
      <c r="H47" s="20">
        <f t="shared" si="1"/>
        <v>4895.8949999999995</v>
      </c>
    </row>
    <row r="48" spans="1:8" ht="15">
      <c r="A48" s="6" t="s">
        <v>52</v>
      </c>
      <c r="B48" s="6"/>
      <c r="C48" s="6"/>
      <c r="D48" s="7" t="s">
        <v>7</v>
      </c>
      <c r="E48" s="7"/>
      <c r="F48" s="5">
        <f t="shared" si="0"/>
        <v>859.05</v>
      </c>
      <c r="G48" s="2">
        <v>747</v>
      </c>
      <c r="H48" s="20">
        <f t="shared" si="1"/>
        <v>987.9074999999999</v>
      </c>
    </row>
    <row r="49" spans="1:8" ht="15">
      <c r="A49" s="6" t="s">
        <v>53</v>
      </c>
      <c r="B49" s="6"/>
      <c r="C49" s="6"/>
      <c r="D49" s="7" t="s">
        <v>7</v>
      </c>
      <c r="E49" s="7"/>
      <c r="F49" s="5">
        <f t="shared" si="0"/>
        <v>12592.5</v>
      </c>
      <c r="G49" s="1">
        <v>10950</v>
      </c>
      <c r="H49" s="20">
        <f t="shared" si="1"/>
        <v>14481.374999999998</v>
      </c>
    </row>
    <row r="50" spans="1:8" ht="15">
      <c r="A50" s="6" t="s">
        <v>54</v>
      </c>
      <c r="B50" s="6"/>
      <c r="C50" s="6"/>
      <c r="D50" s="7" t="s">
        <v>7</v>
      </c>
      <c r="E50" s="7"/>
      <c r="F50" s="5">
        <f t="shared" si="0"/>
        <v>764.75</v>
      </c>
      <c r="G50" s="2">
        <v>665</v>
      </c>
      <c r="H50" s="20">
        <f t="shared" si="1"/>
        <v>879.4625</v>
      </c>
    </row>
    <row r="51" spans="1:8" ht="15">
      <c r="A51" s="6" t="s">
        <v>55</v>
      </c>
      <c r="B51" s="6"/>
      <c r="C51" s="6"/>
      <c r="D51" s="7" t="s">
        <v>7</v>
      </c>
      <c r="E51" s="7"/>
      <c r="F51" s="5">
        <f t="shared" si="0"/>
        <v>3611</v>
      </c>
      <c r="G51" s="1">
        <v>3140</v>
      </c>
      <c r="H51" s="20">
        <f t="shared" si="1"/>
        <v>4152.65</v>
      </c>
    </row>
    <row r="52" spans="1:8" ht="15">
      <c r="A52" s="6" t="s">
        <v>56</v>
      </c>
      <c r="B52" s="6"/>
      <c r="C52" s="6"/>
      <c r="D52" s="7" t="s">
        <v>7</v>
      </c>
      <c r="E52" s="7"/>
      <c r="F52" s="5">
        <f t="shared" si="0"/>
        <v>5652.25</v>
      </c>
      <c r="G52" s="1">
        <v>4915</v>
      </c>
      <c r="H52" s="20">
        <f t="shared" si="1"/>
        <v>6500.0875</v>
      </c>
    </row>
    <row r="53" spans="1:8" ht="15">
      <c r="A53" s="6" t="s">
        <v>57</v>
      </c>
      <c r="B53" s="6"/>
      <c r="C53" s="6"/>
      <c r="D53" s="7" t="s">
        <v>4</v>
      </c>
      <c r="E53" s="7"/>
      <c r="F53" s="5">
        <f t="shared" si="0"/>
        <v>281.75</v>
      </c>
      <c r="G53" s="2">
        <v>245</v>
      </c>
      <c r="H53" s="20">
        <f t="shared" si="1"/>
        <v>324.0125</v>
      </c>
    </row>
    <row r="54" spans="1:8" ht="15">
      <c r="A54" s="6" t="s">
        <v>58</v>
      </c>
      <c r="B54" s="6"/>
      <c r="C54" s="6"/>
      <c r="D54" s="7" t="s">
        <v>7</v>
      </c>
      <c r="E54" s="7"/>
      <c r="F54" s="5">
        <f t="shared" si="0"/>
        <v>693.45</v>
      </c>
      <c r="G54" s="2">
        <v>603</v>
      </c>
      <c r="H54" s="20">
        <f t="shared" si="1"/>
        <v>797.4675</v>
      </c>
    </row>
    <row r="55" spans="1:8" ht="15">
      <c r="A55" s="6" t="s">
        <v>59</v>
      </c>
      <c r="B55" s="6"/>
      <c r="C55" s="6"/>
      <c r="D55" s="7" t="s">
        <v>4</v>
      </c>
      <c r="E55" s="7"/>
      <c r="F55" s="5">
        <f t="shared" si="0"/>
        <v>4411.4</v>
      </c>
      <c r="G55" s="1">
        <v>3836</v>
      </c>
      <c r="H55" s="20">
        <f t="shared" si="1"/>
        <v>5073.109999999999</v>
      </c>
    </row>
    <row r="56" spans="1:8" ht="15">
      <c r="A56" s="6" t="s">
        <v>60</v>
      </c>
      <c r="B56" s="6"/>
      <c r="C56" s="6"/>
      <c r="D56" s="7" t="s">
        <v>7</v>
      </c>
      <c r="E56" s="7"/>
      <c r="F56" s="5">
        <f t="shared" si="0"/>
        <v>4214.75</v>
      </c>
      <c r="G56" s="1">
        <v>3665</v>
      </c>
      <c r="H56" s="20">
        <f t="shared" si="1"/>
        <v>4846.9625</v>
      </c>
    </row>
    <row r="57" spans="1:8" ht="15">
      <c r="A57" s="6" t="s">
        <v>61</v>
      </c>
      <c r="B57" s="6"/>
      <c r="C57" s="6"/>
      <c r="D57" s="7" t="s">
        <v>4</v>
      </c>
      <c r="E57" s="7"/>
      <c r="F57" s="5">
        <f t="shared" si="0"/>
        <v>3531.65</v>
      </c>
      <c r="G57" s="1">
        <v>3071</v>
      </c>
      <c r="H57" s="20">
        <f t="shared" si="1"/>
        <v>4061.3974999999996</v>
      </c>
    </row>
    <row r="58" spans="1:8" ht="15">
      <c r="A58" s="8" t="s">
        <v>62</v>
      </c>
      <c r="B58" s="9"/>
      <c r="C58" s="9"/>
      <c r="D58" s="9"/>
      <c r="E58" s="9"/>
      <c r="F58" s="9"/>
      <c r="G58" s="9"/>
      <c r="H58" s="10"/>
    </row>
    <row r="59" spans="1:8" ht="15">
      <c r="A59" s="6" t="s">
        <v>63</v>
      </c>
      <c r="B59" s="6"/>
      <c r="C59" s="6"/>
      <c r="D59" s="7" t="s">
        <v>4</v>
      </c>
      <c r="E59" s="7"/>
      <c r="F59" s="5">
        <f t="shared" si="0"/>
        <v>655.5</v>
      </c>
      <c r="G59" s="2">
        <v>570</v>
      </c>
      <c r="H59" s="21">
        <f t="shared" si="1"/>
        <v>753.8249999999999</v>
      </c>
    </row>
    <row r="60" spans="1:8" ht="15">
      <c r="A60" s="6" t="s">
        <v>64</v>
      </c>
      <c r="B60" s="6"/>
      <c r="C60" s="6"/>
      <c r="D60" s="7" t="s">
        <v>4</v>
      </c>
      <c r="E60" s="7"/>
      <c r="F60" s="5">
        <f t="shared" si="0"/>
        <v>617.55</v>
      </c>
      <c r="G60" s="2">
        <v>537</v>
      </c>
      <c r="H60" s="21">
        <f t="shared" si="1"/>
        <v>710.1824999999999</v>
      </c>
    </row>
    <row r="61" spans="1:8" ht="15">
      <c r="A61" s="8" t="s">
        <v>65</v>
      </c>
      <c r="B61" s="9"/>
      <c r="C61" s="9"/>
      <c r="D61" s="9"/>
      <c r="E61" s="9"/>
      <c r="F61" s="9"/>
      <c r="G61" s="9"/>
      <c r="H61" s="10"/>
    </row>
    <row r="62" spans="1:8" ht="15">
      <c r="A62" s="6" t="s">
        <v>66</v>
      </c>
      <c r="B62" s="6"/>
      <c r="C62" s="6"/>
      <c r="D62" s="7" t="s">
        <v>4</v>
      </c>
      <c r="E62" s="7"/>
      <c r="F62" s="5">
        <f t="shared" si="0"/>
        <v>954.5</v>
      </c>
      <c r="G62" s="2">
        <v>830</v>
      </c>
      <c r="H62" s="20">
        <f t="shared" si="1"/>
        <v>1097.675</v>
      </c>
    </row>
    <row r="63" spans="1:8" ht="15">
      <c r="A63" s="6" t="s">
        <v>67</v>
      </c>
      <c r="B63" s="6"/>
      <c r="C63" s="6"/>
      <c r="D63" s="7" t="s">
        <v>5</v>
      </c>
      <c r="E63" s="7"/>
      <c r="F63" s="5">
        <f t="shared" si="0"/>
        <v>546.25</v>
      </c>
      <c r="G63" s="2">
        <v>475</v>
      </c>
      <c r="H63" s="20">
        <f t="shared" si="1"/>
        <v>628.1875</v>
      </c>
    </row>
    <row r="64" spans="1:8" ht="15">
      <c r="A64" s="6" t="s">
        <v>68</v>
      </c>
      <c r="B64" s="6"/>
      <c r="C64" s="6"/>
      <c r="D64" s="7" t="s">
        <v>6</v>
      </c>
      <c r="E64" s="7"/>
      <c r="F64" s="5">
        <f t="shared" si="0"/>
        <v>632.5</v>
      </c>
      <c r="G64" s="2">
        <v>550</v>
      </c>
      <c r="H64" s="20">
        <f t="shared" si="1"/>
        <v>727.375</v>
      </c>
    </row>
    <row r="65" spans="1:8" ht="15">
      <c r="A65" s="6" t="s">
        <v>69</v>
      </c>
      <c r="B65" s="6"/>
      <c r="C65" s="6"/>
      <c r="D65" s="7" t="s">
        <v>4</v>
      </c>
      <c r="E65" s="7"/>
      <c r="F65" s="5">
        <f t="shared" si="0"/>
        <v>345</v>
      </c>
      <c r="G65" s="2">
        <v>300</v>
      </c>
      <c r="H65" s="20">
        <f t="shared" si="1"/>
        <v>396.74999999999994</v>
      </c>
    </row>
    <row r="66" spans="1:8" ht="15">
      <c r="A66" s="6" t="s">
        <v>70</v>
      </c>
      <c r="B66" s="6"/>
      <c r="C66" s="6"/>
      <c r="D66" s="7" t="s">
        <v>6</v>
      </c>
      <c r="E66" s="7"/>
      <c r="F66" s="5">
        <f t="shared" si="0"/>
        <v>437</v>
      </c>
      <c r="G66" s="2">
        <v>380</v>
      </c>
      <c r="H66" s="20">
        <f t="shared" si="1"/>
        <v>502.54999999999995</v>
      </c>
    </row>
    <row r="67" spans="1:8" ht="15">
      <c r="A67" s="6" t="s">
        <v>71</v>
      </c>
      <c r="B67" s="6"/>
      <c r="C67" s="6"/>
      <c r="D67" s="7" t="s">
        <v>4</v>
      </c>
      <c r="E67" s="7"/>
      <c r="F67" s="5">
        <f t="shared" si="0"/>
        <v>379.5</v>
      </c>
      <c r="G67" s="2">
        <v>330</v>
      </c>
      <c r="H67" s="20">
        <f t="shared" si="1"/>
        <v>436.42499999999995</v>
      </c>
    </row>
  </sheetData>
  <sheetProtection password="80C1" sheet="1" formatCells="0" formatColumns="0" formatRows="0" insertColumns="0" insertRows="0" insertHyperlinks="0" deleteColumns="0" deleteRows="0" selectLockedCells="1" sort="0" autoFilter="0"/>
  <mergeCells count="124">
    <mergeCell ref="A3:H3"/>
    <mergeCell ref="A4:H4"/>
    <mergeCell ref="A5:H5"/>
    <mergeCell ref="A11:H11"/>
    <mergeCell ref="A25:H25"/>
    <mergeCell ref="A33:H33"/>
    <mergeCell ref="A7:C7"/>
    <mergeCell ref="D7:E7"/>
    <mergeCell ref="A6:C6"/>
    <mergeCell ref="D6:E6"/>
    <mergeCell ref="A29:C29"/>
    <mergeCell ref="D29:E29"/>
    <mergeCell ref="A35:C35"/>
    <mergeCell ref="D35:E35"/>
    <mergeCell ref="A18:C18"/>
    <mergeCell ref="D18:E18"/>
    <mergeCell ref="A27:C27"/>
    <mergeCell ref="A13:C13"/>
    <mergeCell ref="D37:E37"/>
    <mergeCell ref="A38:C38"/>
    <mergeCell ref="D38:E38"/>
    <mergeCell ref="A39:C39"/>
    <mergeCell ref="D39:E39"/>
    <mergeCell ref="A26:C26"/>
    <mergeCell ref="D26:E26"/>
    <mergeCell ref="D32:E32"/>
    <mergeCell ref="A34:C34"/>
    <mergeCell ref="A8:C8"/>
    <mergeCell ref="D8:E8"/>
    <mergeCell ref="A9:C9"/>
    <mergeCell ref="D9:E9"/>
    <mergeCell ref="D27:E27"/>
    <mergeCell ref="A21:C21"/>
    <mergeCell ref="A14:C14"/>
    <mergeCell ref="D14:E14"/>
    <mergeCell ref="D21:E21"/>
    <mergeCell ref="A10:C10"/>
    <mergeCell ref="D10:E10"/>
    <mergeCell ref="A12:C12"/>
    <mergeCell ref="D12:E12"/>
    <mergeCell ref="A15:C15"/>
    <mergeCell ref="D15:E15"/>
    <mergeCell ref="A20:C20"/>
    <mergeCell ref="D20:E20"/>
    <mergeCell ref="D13:E13"/>
    <mergeCell ref="A16:C16"/>
    <mergeCell ref="D16:E16"/>
    <mergeCell ref="A17:C17"/>
    <mergeCell ref="D17:E17"/>
    <mergeCell ref="A19:C19"/>
    <mergeCell ref="D19:E19"/>
    <mergeCell ref="A23:C23"/>
    <mergeCell ref="D23:E23"/>
    <mergeCell ref="A24:C24"/>
    <mergeCell ref="D24:E24"/>
    <mergeCell ref="A22:C22"/>
    <mergeCell ref="D22:E22"/>
    <mergeCell ref="A44:C44"/>
    <mergeCell ref="D44:E44"/>
    <mergeCell ref="A28:C28"/>
    <mergeCell ref="D28:E28"/>
    <mergeCell ref="A30:C30"/>
    <mergeCell ref="D30:E30"/>
    <mergeCell ref="A42:C42"/>
    <mergeCell ref="D42:E42"/>
    <mergeCell ref="D31:E31"/>
    <mergeCell ref="A32:C32"/>
    <mergeCell ref="D34:E34"/>
    <mergeCell ref="A43:C43"/>
    <mergeCell ref="D43:E43"/>
    <mergeCell ref="A36:C36"/>
    <mergeCell ref="D36:E36"/>
    <mergeCell ref="A40:C40"/>
    <mergeCell ref="D40:E40"/>
    <mergeCell ref="A41:C41"/>
    <mergeCell ref="D41:E41"/>
    <mergeCell ref="A37:C37"/>
    <mergeCell ref="A46:C46"/>
    <mergeCell ref="D46:E46"/>
    <mergeCell ref="A47:C47"/>
    <mergeCell ref="D47:E47"/>
    <mergeCell ref="A2:C2"/>
    <mergeCell ref="D2:E2"/>
    <mergeCell ref="A45:C45"/>
    <mergeCell ref="D45:E45"/>
    <mergeCell ref="A31:C31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D55:E55"/>
    <mergeCell ref="A56:C56"/>
    <mergeCell ref="D56:E56"/>
    <mergeCell ref="A57:C57"/>
    <mergeCell ref="D57:E57"/>
    <mergeCell ref="A59:C59"/>
    <mergeCell ref="D59:E59"/>
    <mergeCell ref="A60:C60"/>
    <mergeCell ref="D60:E60"/>
    <mergeCell ref="A58:H58"/>
    <mergeCell ref="A62:C62"/>
    <mergeCell ref="D62:E62"/>
    <mergeCell ref="A63:C63"/>
    <mergeCell ref="D63:E63"/>
    <mergeCell ref="A64:C64"/>
    <mergeCell ref="D64:E64"/>
    <mergeCell ref="A61:H61"/>
    <mergeCell ref="A65:C65"/>
    <mergeCell ref="D65:E65"/>
    <mergeCell ref="A66:C66"/>
    <mergeCell ref="D66:E66"/>
    <mergeCell ref="A67:C67"/>
    <mergeCell ref="D67:E67"/>
  </mergeCells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Лодянов</dc:creator>
  <cp:keywords/>
  <dc:description/>
  <cp:lastModifiedBy>Света</cp:lastModifiedBy>
  <dcterms:created xsi:type="dcterms:W3CDTF">2013-02-11T10:41:50Z</dcterms:created>
  <dcterms:modified xsi:type="dcterms:W3CDTF">2014-02-02T12:19:25Z</dcterms:modified>
  <cp:category/>
  <cp:version/>
  <cp:contentType/>
  <cp:contentStatus/>
</cp:coreProperties>
</file>