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<sst xmlns="http://schemas.openxmlformats.org/spreadsheetml/2006/main" count="110" uniqueCount="60">
  <si>
    <t>Номенклатура</t>
  </si>
  <si>
    <t>Единица измерения</t>
  </si>
  <si>
    <t>Цена</t>
  </si>
  <si>
    <t>Товары</t>
  </si>
  <si>
    <t>шт.</t>
  </si>
  <si>
    <t>шт</t>
  </si>
  <si>
    <t>меш</t>
  </si>
  <si>
    <t>15.Сухие смеси IVSIL</t>
  </si>
  <si>
    <t>Сухие смеси IVSIL</t>
  </si>
  <si>
    <t>Клей д/плит IVSIL CLASSIC  25 кг</t>
  </si>
  <si>
    <t>Шпаклевка IVSIL Фасадная 20 кг</t>
  </si>
  <si>
    <t>Клей д/плит IVSIL START  25 кг</t>
  </si>
  <si>
    <t>Шпаклевка IVSIL GREENTEX полимер 5кг</t>
  </si>
  <si>
    <t>Клей д/плит IVSIL PROFIT  25 кг</t>
  </si>
  <si>
    <t>Гидроизоляция шовная IVSIL Gidroline 1/9кг</t>
  </si>
  <si>
    <t>Затирка " IVSIL FUGA " белая 20кг</t>
  </si>
  <si>
    <t>Налив пол IVSIL EXPRESS FINISH  25 кг</t>
  </si>
  <si>
    <t>Клей д/плит IVSIL AQUA  25 кг</t>
  </si>
  <si>
    <t>Клей монтаж IVSIL PLAST  30 кг</t>
  </si>
  <si>
    <t>Состав рем.быстротв.IVSIL RENDER 20 кг</t>
  </si>
  <si>
    <t>Клей д/плит IVSIL PROFIT 5 кг</t>
  </si>
  <si>
    <t>Клей д/плит IVSIL FIX  25 кг</t>
  </si>
  <si>
    <t>Шпаклевка IVSIL ФИНИШНАЯ  гипс. 15 кг</t>
  </si>
  <si>
    <t>Гидроиз. смесь "IVSIL GIDROPLOMBA"  1 кг</t>
  </si>
  <si>
    <t>Гидроизол. эластич/смесь ELASTICA 1/20</t>
  </si>
  <si>
    <t>Противоморозная добавка " IVSIL  Мороз STOP " 1/10</t>
  </si>
  <si>
    <t>Клей д/плитки IVSIL TERMIX  25кг</t>
  </si>
  <si>
    <t>Штукатурка IVSIL SPARK белая гипс 30кг</t>
  </si>
  <si>
    <t>Алебастр "IVSIL"  30 кг</t>
  </si>
  <si>
    <t>Теплоиз штукатурка IVSIL TERMOSIL  12 кг</t>
  </si>
  <si>
    <t>Гидроизол. эластич/смесь жидк. ELASTICA 1/10кг</t>
  </si>
  <si>
    <t>Затирка " IVSIL FUGA " белая 2кг</t>
  </si>
  <si>
    <t>Клей монтаж IVSIL  TERMOFIX-M  25 кг</t>
  </si>
  <si>
    <t>Дек. штук."IVSIL TEXTURA" (короед 3.0) 25 кг</t>
  </si>
  <si>
    <t>Клей д/плит IVSIL MOSAIK  25 кг</t>
  </si>
  <si>
    <t>Гидроиз. смесь "IVSIL VODOSTOP" 5 кг</t>
  </si>
  <si>
    <t>Грунтовка "IVSIL BASIS-BETON" 6 кг</t>
  </si>
  <si>
    <t>Сухая смесь М-150  IVSIL Универсальная 50 кг</t>
  </si>
  <si>
    <t>Клей д/плит IVSIL GRANIT  25 кг</t>
  </si>
  <si>
    <t>Клей монтаж IVSIL TERMOFIX-P  25 кг</t>
  </si>
  <si>
    <t>Теплоиз стяжка IVSIL TERMOLITE 12 кг</t>
  </si>
  <si>
    <t>Клей д/плит IVSIL OPTIMA  + 25 кг</t>
  </si>
  <si>
    <t>Шпаклевка IVSIL Фасадная  ЛЮКС 20 кг</t>
  </si>
  <si>
    <t>Налив пол IVSIL EXPRESS BASIS 25 кг</t>
  </si>
  <si>
    <t>Налив пол IVSIL TIE-ROD-I  25 кг</t>
  </si>
  <si>
    <t>Клей д/плит IVSIL MAXI PLUS  25 кг</t>
  </si>
  <si>
    <t>Налив пол IVSIL TIE-ROD-III  20 кг (для вн.работ)</t>
  </si>
  <si>
    <t>Шпаклевка IVSIL БАЗОВАЯ 20 кг</t>
  </si>
  <si>
    <t>Штукатурка вн/нар IVSIL THINER  25 кг</t>
  </si>
  <si>
    <t>Клей д/плит IVSIL EXPRESS+  25 кг</t>
  </si>
  <si>
    <t>Штукатурка вн/нар IVSIL GROSS  25 кг</t>
  </si>
  <si>
    <t>Затирка " IVSIL FUGA " белая 5кг</t>
  </si>
  <si>
    <t>Грунтовка "IVSIL BASIS-BETON" 20 кг</t>
  </si>
  <si>
    <t>Сухая смесь М-200  IVSIL  50 кг</t>
  </si>
  <si>
    <t>Налив пол IVSIL TIE-ROD-II  25 кг</t>
  </si>
  <si>
    <t>Шпаклевка IVSIL GREENTEX полимер 25 кг</t>
  </si>
  <si>
    <t>Клей монтаж IVSIL  BLOCK  25 кг</t>
  </si>
  <si>
    <t>Клей д/плит IVSIL MOSAIK  5 кг</t>
  </si>
  <si>
    <t>Состав рем.быстротв.IVSIL RENDER 5 кг</t>
  </si>
  <si>
    <t>Гидроиз. смесь "IVSIL VODOSTOP" 20 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</si>
</sst>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0.0"/>
    <numFmt numFmtId="16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F8F2D8"/>
        <bgColor indexed="64"/>
      </patternFill>
    </fill>
    <fill>
      <patternFill patternType="solid">
        <fgColor rgb="FFFBF9E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 style="thin">
        <color rgb="FFCCC085"/>
      </right>
      <top>
        <color indexed="63"/>
      </top>
      <bottom style="thin">
        <color rgb="FFCCC085"/>
      </bottom>
    </border>
    <border>
      <left style="thin">
        <color rgb="FFCCC085"/>
      </left>
      <right>
        <color indexed="63"/>
      </right>
      <top style="thin">
        <color rgb="FFCCC085"/>
      </top>
      <bottom>
        <color indexed="63"/>
      </bottom>
    </border>
    <border>
      <left>
        <color indexed="63"/>
      </left>
      <right>
        <color indexed="63"/>
      </right>
      <top style="thin">
        <color rgb="FFCCC085"/>
      </top>
      <bottom>
        <color indexed="63"/>
      </bottom>
    </border>
    <border>
      <left style="thin">
        <color rgb="FFCCC08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6"/>
    </xf>
    <xf numFmtId="0" fontId="3" fillId="0" borderId="10" xfId="0" applyFont="1" applyBorder="1" applyAlignment="1">
      <alignment horizontal="left" vertical="top" wrapText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3" fillId="34" borderId="14" xfId="0" applyFont="1" applyFill="1" applyBorder="1" applyAlignment="1" applyProtection="1">
      <alignment horizontal="center" vertical="top" wrapText="1"/>
      <protection hidden="1"/>
    </xf>
    <xf numFmtId="0" fontId="3" fillId="34" borderId="15" xfId="0" applyFont="1" applyFill="1" applyBorder="1" applyAlignment="1" applyProtection="1">
      <alignment horizontal="center" vertical="top" wrapText="1"/>
      <protection hidden="1"/>
    </xf>
    <xf numFmtId="0" fontId="3" fillId="34" borderId="16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0</xdr:row>
      <xdr:rowOff>1609725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38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55.7109375" style="4" customWidth="1"/>
    <col min="2" max="2" width="4.140625" style="4" bestFit="1" customWidth="1"/>
    <col min="3" max="3" width="7.421875" style="4" bestFit="1" customWidth="1"/>
    <col min="4" max="4" width="6.140625" style="4" customWidth="1"/>
    <col min="5" max="5" width="5.28125" style="4" customWidth="1"/>
    <col min="6" max="7" width="6.57421875" style="4" hidden="1" customWidth="1"/>
    <col min="8" max="16384" width="9.140625" style="4" customWidth="1"/>
  </cols>
  <sheetData>
    <row r="1" ht="135.75" customHeight="1"/>
    <row r="2" spans="1:8" ht="37.5" customHeight="1">
      <c r="A2" s="8" t="s">
        <v>0</v>
      </c>
      <c r="B2" s="9"/>
      <c r="C2" s="10"/>
      <c r="D2" s="8" t="s">
        <v>1</v>
      </c>
      <c r="E2" s="10"/>
      <c r="F2" s="3" t="s">
        <v>2</v>
      </c>
      <c r="G2" s="3" t="s">
        <v>2</v>
      </c>
      <c r="H2" s="3" t="s">
        <v>2</v>
      </c>
    </row>
    <row r="3" spans="1:8" ht="15">
      <c r="A3" s="11" t="s">
        <v>3</v>
      </c>
      <c r="B3" s="12"/>
      <c r="C3" s="12"/>
      <c r="D3" s="12"/>
      <c r="E3" s="12"/>
      <c r="F3" s="12"/>
      <c r="G3" s="12"/>
      <c r="H3" s="12"/>
    </row>
    <row r="4" spans="1:8" ht="15">
      <c r="A4" s="13" t="s">
        <v>7</v>
      </c>
      <c r="B4" s="14"/>
      <c r="C4" s="14"/>
      <c r="D4" s="14"/>
      <c r="E4" s="14"/>
      <c r="F4" s="14"/>
      <c r="G4" s="14"/>
      <c r="H4" s="14"/>
    </row>
    <row r="5" spans="1:8" ht="15">
      <c r="A5" s="15" t="s">
        <v>8</v>
      </c>
      <c r="B5" s="16"/>
      <c r="C5" s="16"/>
      <c r="D5" s="16"/>
      <c r="E5" s="16"/>
      <c r="F5" s="16"/>
      <c r="G5" s="16"/>
      <c r="H5" s="16"/>
    </row>
    <row r="6" spans="1:8" ht="15">
      <c r="A6" s="6" t="s">
        <v>9</v>
      </c>
      <c r="B6" s="6"/>
      <c r="C6" s="6"/>
      <c r="D6" s="7" t="s">
        <v>4</v>
      </c>
      <c r="E6" s="7"/>
      <c r="F6" s="5">
        <f>G6+(G6*15%)</f>
        <v>322</v>
      </c>
      <c r="G6" s="2">
        <v>280</v>
      </c>
      <c r="H6" s="5">
        <f>F6*1.15</f>
        <v>370.29999999999995</v>
      </c>
    </row>
    <row r="7" spans="1:8" ht="15">
      <c r="A7" s="6" t="s">
        <v>10</v>
      </c>
      <c r="B7" s="6"/>
      <c r="C7" s="6"/>
      <c r="D7" s="7" t="s">
        <v>5</v>
      </c>
      <c r="E7" s="7"/>
      <c r="F7" s="5">
        <f aca="true" t="shared" si="0" ref="F7:F56">G7+(G7*15%)</f>
        <v>517.5</v>
      </c>
      <c r="G7" s="2">
        <v>450</v>
      </c>
      <c r="H7" s="5">
        <f aca="true" t="shared" si="1" ref="H7:H56">F7*1.15</f>
        <v>595.125</v>
      </c>
    </row>
    <row r="8" spans="1:8" ht="15">
      <c r="A8" s="6" t="s">
        <v>11</v>
      </c>
      <c r="B8" s="6"/>
      <c r="C8" s="6"/>
      <c r="D8" s="7" t="s">
        <v>4</v>
      </c>
      <c r="E8" s="7"/>
      <c r="F8" s="5">
        <f t="shared" si="0"/>
        <v>293.25</v>
      </c>
      <c r="G8" s="2">
        <v>255</v>
      </c>
      <c r="H8" s="5">
        <f t="shared" si="1"/>
        <v>337.23749999999995</v>
      </c>
    </row>
    <row r="9" spans="1:8" ht="15">
      <c r="A9" s="6" t="s">
        <v>12</v>
      </c>
      <c r="B9" s="6"/>
      <c r="C9" s="6"/>
      <c r="D9" s="7" t="s">
        <v>4</v>
      </c>
      <c r="E9" s="7"/>
      <c r="F9" s="5">
        <f t="shared" si="0"/>
        <v>193.2</v>
      </c>
      <c r="G9" s="2">
        <v>168</v>
      </c>
      <c r="H9" s="5">
        <f t="shared" si="1"/>
        <v>222.17999999999998</v>
      </c>
    </row>
    <row r="10" spans="1:8" ht="15">
      <c r="A10" s="6" t="s">
        <v>13</v>
      </c>
      <c r="B10" s="6"/>
      <c r="C10" s="6"/>
      <c r="D10" s="7" t="s">
        <v>4</v>
      </c>
      <c r="E10" s="7"/>
      <c r="F10" s="5">
        <f t="shared" si="0"/>
        <v>540.5</v>
      </c>
      <c r="G10" s="2">
        <v>470</v>
      </c>
      <c r="H10" s="5">
        <f t="shared" si="1"/>
        <v>621.5749999999999</v>
      </c>
    </row>
    <row r="11" spans="1:8" ht="15">
      <c r="A11" s="6" t="s">
        <v>14</v>
      </c>
      <c r="B11" s="6"/>
      <c r="C11" s="6"/>
      <c r="D11" s="7" t="s">
        <v>4</v>
      </c>
      <c r="E11" s="7"/>
      <c r="F11" s="5">
        <f t="shared" si="0"/>
        <v>928.05</v>
      </c>
      <c r="G11" s="2">
        <v>807</v>
      </c>
      <c r="H11" s="5">
        <f t="shared" si="1"/>
        <v>1067.2575</v>
      </c>
    </row>
    <row r="12" spans="1:8" ht="15">
      <c r="A12" s="6" t="s">
        <v>15</v>
      </c>
      <c r="B12" s="6"/>
      <c r="C12" s="6"/>
      <c r="D12" s="7" t="s">
        <v>4</v>
      </c>
      <c r="E12" s="7"/>
      <c r="F12" s="5">
        <f t="shared" si="0"/>
        <v>782</v>
      </c>
      <c r="G12" s="2">
        <v>680</v>
      </c>
      <c r="H12" s="5">
        <f t="shared" si="1"/>
        <v>899.3</v>
      </c>
    </row>
    <row r="13" spans="1:8" ht="15">
      <c r="A13" s="6" t="s">
        <v>16</v>
      </c>
      <c r="B13" s="6"/>
      <c r="C13" s="6"/>
      <c r="D13" s="7" t="s">
        <v>4</v>
      </c>
      <c r="E13" s="7"/>
      <c r="F13" s="5">
        <f t="shared" si="0"/>
        <v>630.2</v>
      </c>
      <c r="G13" s="2">
        <v>548</v>
      </c>
      <c r="H13" s="5">
        <f t="shared" si="1"/>
        <v>724.73</v>
      </c>
    </row>
    <row r="14" spans="1:8" ht="15">
      <c r="A14" s="6" t="s">
        <v>17</v>
      </c>
      <c r="B14" s="6"/>
      <c r="C14" s="6"/>
      <c r="D14" s="7" t="s">
        <v>4</v>
      </c>
      <c r="E14" s="7"/>
      <c r="F14" s="5">
        <f t="shared" si="0"/>
        <v>576.15</v>
      </c>
      <c r="G14" s="2">
        <v>501</v>
      </c>
      <c r="H14" s="5">
        <f t="shared" si="1"/>
        <v>662.5724999999999</v>
      </c>
    </row>
    <row r="15" spans="1:8" ht="15">
      <c r="A15" s="6" t="s">
        <v>18</v>
      </c>
      <c r="B15" s="6"/>
      <c r="C15" s="6"/>
      <c r="D15" s="7" t="s">
        <v>6</v>
      </c>
      <c r="E15" s="7"/>
      <c r="F15" s="5">
        <f t="shared" si="0"/>
        <v>416.3</v>
      </c>
      <c r="G15" s="2">
        <v>362</v>
      </c>
      <c r="H15" s="5">
        <f t="shared" si="1"/>
        <v>478.74499999999995</v>
      </c>
    </row>
    <row r="16" spans="1:8" ht="15">
      <c r="A16" s="6" t="s">
        <v>19</v>
      </c>
      <c r="B16" s="6"/>
      <c r="C16" s="6"/>
      <c r="D16" s="7" t="s">
        <v>4</v>
      </c>
      <c r="E16" s="7"/>
      <c r="F16" s="5">
        <f t="shared" si="0"/>
        <v>603.75</v>
      </c>
      <c r="G16" s="2">
        <v>525</v>
      </c>
      <c r="H16" s="5">
        <f t="shared" si="1"/>
        <v>694.3125</v>
      </c>
    </row>
    <row r="17" spans="1:8" ht="15">
      <c r="A17" s="6" t="s">
        <v>20</v>
      </c>
      <c r="B17" s="6"/>
      <c r="C17" s="6"/>
      <c r="D17" s="7" t="s">
        <v>4</v>
      </c>
      <c r="E17" s="7"/>
      <c r="F17" s="5">
        <f t="shared" si="0"/>
        <v>494.5</v>
      </c>
      <c r="G17" s="2">
        <v>430</v>
      </c>
      <c r="H17" s="5">
        <f t="shared" si="1"/>
        <v>568.675</v>
      </c>
    </row>
    <row r="18" spans="1:8" ht="15">
      <c r="A18" s="6" t="s">
        <v>21</v>
      </c>
      <c r="B18" s="6"/>
      <c r="C18" s="6"/>
      <c r="D18" s="7" t="s">
        <v>4</v>
      </c>
      <c r="E18" s="7"/>
      <c r="F18" s="5">
        <f t="shared" si="0"/>
        <v>270.25</v>
      </c>
      <c r="G18" s="2">
        <v>235</v>
      </c>
      <c r="H18" s="5">
        <f t="shared" si="1"/>
        <v>310.78749999999997</v>
      </c>
    </row>
    <row r="19" spans="1:8" ht="15">
      <c r="A19" s="6" t="s">
        <v>22</v>
      </c>
      <c r="B19" s="6"/>
      <c r="C19" s="6"/>
      <c r="D19" s="7" t="s">
        <v>4</v>
      </c>
      <c r="E19" s="7"/>
      <c r="F19" s="5">
        <f t="shared" si="0"/>
        <v>373.75</v>
      </c>
      <c r="G19" s="2">
        <v>325</v>
      </c>
      <c r="H19" s="5">
        <f t="shared" si="1"/>
        <v>429.81249999999994</v>
      </c>
    </row>
    <row r="20" spans="1:8" ht="15">
      <c r="A20" s="6" t="s">
        <v>23</v>
      </c>
      <c r="B20" s="6"/>
      <c r="C20" s="6"/>
      <c r="D20" s="7" t="s">
        <v>4</v>
      </c>
      <c r="E20" s="7"/>
      <c r="F20" s="5">
        <f t="shared" si="0"/>
        <v>230</v>
      </c>
      <c r="G20" s="2">
        <v>200</v>
      </c>
      <c r="H20" s="5">
        <f t="shared" si="1"/>
        <v>264.5</v>
      </c>
    </row>
    <row r="21" spans="1:8" ht="15">
      <c r="A21" s="6" t="s">
        <v>24</v>
      </c>
      <c r="B21" s="6"/>
      <c r="C21" s="6"/>
      <c r="D21" s="7" t="s">
        <v>4</v>
      </c>
      <c r="E21" s="7"/>
      <c r="F21" s="5">
        <f t="shared" si="0"/>
        <v>396.75</v>
      </c>
      <c r="G21" s="2">
        <v>345</v>
      </c>
      <c r="H21" s="5">
        <f t="shared" si="1"/>
        <v>456.2625</v>
      </c>
    </row>
    <row r="22" spans="1:8" ht="15">
      <c r="A22" s="6" t="s">
        <v>25</v>
      </c>
      <c r="B22" s="6"/>
      <c r="C22" s="6"/>
      <c r="D22" s="7" t="s">
        <v>4</v>
      </c>
      <c r="E22" s="7"/>
      <c r="F22" s="5">
        <f t="shared" si="0"/>
        <v>765.9</v>
      </c>
      <c r="G22" s="2">
        <v>666</v>
      </c>
      <c r="H22" s="5">
        <f t="shared" si="1"/>
        <v>880.7849999999999</v>
      </c>
    </row>
    <row r="23" spans="1:8" ht="15">
      <c r="A23" s="6" t="s">
        <v>26</v>
      </c>
      <c r="B23" s="6"/>
      <c r="C23" s="6"/>
      <c r="D23" s="7" t="s">
        <v>4</v>
      </c>
      <c r="E23" s="7"/>
      <c r="F23" s="5">
        <f t="shared" si="0"/>
        <v>667</v>
      </c>
      <c r="G23" s="2">
        <v>580</v>
      </c>
      <c r="H23" s="5">
        <f t="shared" si="1"/>
        <v>767.05</v>
      </c>
    </row>
    <row r="24" spans="1:8" ht="15">
      <c r="A24" s="6" t="s">
        <v>27</v>
      </c>
      <c r="B24" s="6"/>
      <c r="C24" s="6"/>
      <c r="D24" s="7" t="s">
        <v>4</v>
      </c>
      <c r="E24" s="7"/>
      <c r="F24" s="5">
        <f t="shared" si="0"/>
        <v>477.25</v>
      </c>
      <c r="G24" s="2">
        <v>415</v>
      </c>
      <c r="H24" s="5">
        <f t="shared" si="1"/>
        <v>548.8375</v>
      </c>
    </row>
    <row r="25" spans="1:8" ht="15">
      <c r="A25" s="6" t="s">
        <v>28</v>
      </c>
      <c r="B25" s="6"/>
      <c r="C25" s="6"/>
      <c r="D25" s="7" t="s">
        <v>4</v>
      </c>
      <c r="E25" s="7"/>
      <c r="F25" s="5">
        <f t="shared" si="0"/>
        <v>408.25</v>
      </c>
      <c r="G25" s="2">
        <v>355</v>
      </c>
      <c r="H25" s="5">
        <f t="shared" si="1"/>
        <v>469.48749999999995</v>
      </c>
    </row>
    <row r="26" spans="1:8" ht="15">
      <c r="A26" s="6" t="s">
        <v>29</v>
      </c>
      <c r="B26" s="6"/>
      <c r="C26" s="6"/>
      <c r="D26" s="7" t="s">
        <v>4</v>
      </c>
      <c r="E26" s="7"/>
      <c r="F26" s="5">
        <f t="shared" si="0"/>
        <v>1058</v>
      </c>
      <c r="G26" s="2">
        <v>920</v>
      </c>
      <c r="H26" s="5">
        <f t="shared" si="1"/>
        <v>1216.6999999999998</v>
      </c>
    </row>
    <row r="27" spans="1:8" ht="15">
      <c r="A27" s="6" t="s">
        <v>30</v>
      </c>
      <c r="B27" s="6"/>
      <c r="C27" s="6"/>
      <c r="D27" s="7" t="s">
        <v>4</v>
      </c>
      <c r="E27" s="7"/>
      <c r="F27" s="5">
        <f t="shared" si="0"/>
        <v>2604.75</v>
      </c>
      <c r="G27" s="1">
        <v>2265</v>
      </c>
      <c r="H27" s="5">
        <f t="shared" si="1"/>
        <v>2995.4624999999996</v>
      </c>
    </row>
    <row r="28" spans="1:8" ht="15">
      <c r="A28" s="6" t="s">
        <v>31</v>
      </c>
      <c r="B28" s="6"/>
      <c r="C28" s="6"/>
      <c r="D28" s="7" t="s">
        <v>4</v>
      </c>
      <c r="E28" s="7"/>
      <c r="F28" s="5">
        <f t="shared" si="0"/>
        <v>161</v>
      </c>
      <c r="G28" s="2">
        <v>140</v>
      </c>
      <c r="H28" s="5">
        <f t="shared" si="1"/>
        <v>185.14999999999998</v>
      </c>
    </row>
    <row r="29" spans="1:8" ht="15">
      <c r="A29" s="6" t="s">
        <v>32</v>
      </c>
      <c r="B29" s="6"/>
      <c r="C29" s="6"/>
      <c r="D29" s="7" t="s">
        <v>4</v>
      </c>
      <c r="E29" s="7"/>
      <c r="F29" s="5">
        <f t="shared" si="0"/>
        <v>402.5</v>
      </c>
      <c r="G29" s="2">
        <v>350</v>
      </c>
      <c r="H29" s="5">
        <f t="shared" si="1"/>
        <v>462.87499999999994</v>
      </c>
    </row>
    <row r="30" spans="1:8" ht="15">
      <c r="A30" s="6" t="s">
        <v>33</v>
      </c>
      <c r="B30" s="6"/>
      <c r="C30" s="6"/>
      <c r="D30" s="7" t="s">
        <v>4</v>
      </c>
      <c r="E30" s="7"/>
      <c r="F30" s="5">
        <f t="shared" si="0"/>
        <v>499.1</v>
      </c>
      <c r="G30" s="2">
        <v>434</v>
      </c>
      <c r="H30" s="5">
        <f t="shared" si="1"/>
        <v>573.965</v>
      </c>
    </row>
    <row r="31" spans="1:8" ht="15">
      <c r="A31" s="6" t="s">
        <v>34</v>
      </c>
      <c r="B31" s="6"/>
      <c r="C31" s="6"/>
      <c r="D31" s="7" t="s">
        <v>5</v>
      </c>
      <c r="E31" s="7"/>
      <c r="F31" s="5">
        <f t="shared" si="0"/>
        <v>874</v>
      </c>
      <c r="G31" s="2">
        <v>760</v>
      </c>
      <c r="H31" s="5">
        <f t="shared" si="1"/>
        <v>1005.0999999999999</v>
      </c>
    </row>
    <row r="32" spans="1:8" ht="15">
      <c r="A32" s="6" t="s">
        <v>35</v>
      </c>
      <c r="B32" s="6"/>
      <c r="C32" s="6"/>
      <c r="D32" s="7" t="s">
        <v>4</v>
      </c>
      <c r="E32" s="7"/>
      <c r="F32" s="5">
        <f t="shared" si="0"/>
        <v>263.35</v>
      </c>
      <c r="G32" s="2">
        <v>229</v>
      </c>
      <c r="H32" s="5">
        <f t="shared" si="1"/>
        <v>302.8525</v>
      </c>
    </row>
    <row r="33" spans="1:8" ht="15">
      <c r="A33" s="6" t="s">
        <v>36</v>
      </c>
      <c r="B33" s="6"/>
      <c r="C33" s="6"/>
      <c r="D33" s="7" t="s">
        <v>4</v>
      </c>
      <c r="E33" s="7"/>
      <c r="F33" s="5">
        <f t="shared" si="0"/>
        <v>460</v>
      </c>
      <c r="G33" s="2">
        <v>400</v>
      </c>
      <c r="H33" s="5">
        <f t="shared" si="1"/>
        <v>529</v>
      </c>
    </row>
    <row r="34" spans="1:8" ht="15">
      <c r="A34" s="6" t="s">
        <v>37</v>
      </c>
      <c r="B34" s="6"/>
      <c r="C34" s="6"/>
      <c r="D34" s="7" t="s">
        <v>4</v>
      </c>
      <c r="E34" s="7"/>
      <c r="F34" s="5">
        <f t="shared" si="0"/>
        <v>327.75</v>
      </c>
      <c r="G34" s="2">
        <v>285</v>
      </c>
      <c r="H34" s="5">
        <f t="shared" si="1"/>
        <v>376.91249999999997</v>
      </c>
    </row>
    <row r="35" spans="1:8" ht="15">
      <c r="A35" s="6" t="s">
        <v>38</v>
      </c>
      <c r="B35" s="6"/>
      <c r="C35" s="6"/>
      <c r="D35" s="7" t="s">
        <v>4</v>
      </c>
      <c r="E35" s="7"/>
      <c r="F35" s="5">
        <f t="shared" si="0"/>
        <v>595.7</v>
      </c>
      <c r="G35" s="2">
        <v>518</v>
      </c>
      <c r="H35" s="5">
        <f t="shared" si="1"/>
        <v>685.055</v>
      </c>
    </row>
    <row r="36" spans="1:8" ht="15">
      <c r="A36" s="6" t="s">
        <v>39</v>
      </c>
      <c r="B36" s="6"/>
      <c r="C36" s="6"/>
      <c r="D36" s="7" t="s">
        <v>4</v>
      </c>
      <c r="E36" s="7"/>
      <c r="F36" s="5">
        <f t="shared" si="0"/>
        <v>437</v>
      </c>
      <c r="G36" s="2">
        <v>380</v>
      </c>
      <c r="H36" s="5">
        <f t="shared" si="1"/>
        <v>502.54999999999995</v>
      </c>
    </row>
    <row r="37" spans="1:8" ht="15">
      <c r="A37" s="6" t="s">
        <v>40</v>
      </c>
      <c r="B37" s="6"/>
      <c r="C37" s="6"/>
      <c r="D37" s="7" t="s">
        <v>4</v>
      </c>
      <c r="E37" s="7"/>
      <c r="F37" s="5">
        <f t="shared" si="0"/>
        <v>677.35</v>
      </c>
      <c r="G37" s="2">
        <v>589</v>
      </c>
      <c r="H37" s="5">
        <f t="shared" si="1"/>
        <v>778.9525</v>
      </c>
    </row>
    <row r="38" spans="1:8" ht="15">
      <c r="A38" s="6" t="s">
        <v>41</v>
      </c>
      <c r="B38" s="6"/>
      <c r="C38" s="6"/>
      <c r="D38" s="7" t="s">
        <v>4</v>
      </c>
      <c r="E38" s="7"/>
      <c r="F38" s="5">
        <f t="shared" si="0"/>
        <v>224.25</v>
      </c>
      <c r="G38" s="2">
        <v>195</v>
      </c>
      <c r="H38" s="5">
        <f t="shared" si="1"/>
        <v>257.8875</v>
      </c>
    </row>
    <row r="39" spans="1:8" ht="15">
      <c r="A39" s="6" t="s">
        <v>42</v>
      </c>
      <c r="B39" s="6"/>
      <c r="C39" s="6"/>
      <c r="D39" s="7" t="s">
        <v>4</v>
      </c>
      <c r="E39" s="7"/>
      <c r="F39" s="5">
        <f t="shared" si="0"/>
        <v>581.9</v>
      </c>
      <c r="G39" s="2">
        <v>506</v>
      </c>
      <c r="H39" s="5">
        <f t="shared" si="1"/>
        <v>669.185</v>
      </c>
    </row>
    <row r="40" spans="1:8" ht="15">
      <c r="A40" s="6" t="s">
        <v>43</v>
      </c>
      <c r="B40" s="6"/>
      <c r="C40" s="6"/>
      <c r="D40" s="7" t="s">
        <v>4</v>
      </c>
      <c r="E40" s="7"/>
      <c r="F40" s="5">
        <f t="shared" si="0"/>
        <v>335.8</v>
      </c>
      <c r="G40" s="2">
        <v>292</v>
      </c>
      <c r="H40" s="5">
        <f t="shared" si="1"/>
        <v>386.16999999999996</v>
      </c>
    </row>
    <row r="41" spans="1:8" ht="15">
      <c r="A41" s="6" t="s">
        <v>44</v>
      </c>
      <c r="B41" s="6"/>
      <c r="C41" s="6"/>
      <c r="D41" s="7" t="s">
        <v>4</v>
      </c>
      <c r="E41" s="7"/>
      <c r="F41" s="5">
        <f t="shared" si="0"/>
        <v>294.4</v>
      </c>
      <c r="G41" s="2">
        <v>256</v>
      </c>
      <c r="H41" s="5">
        <f t="shared" si="1"/>
        <v>338.55999999999995</v>
      </c>
    </row>
    <row r="42" spans="1:8" ht="15">
      <c r="A42" s="6" t="s">
        <v>45</v>
      </c>
      <c r="B42" s="6"/>
      <c r="C42" s="6"/>
      <c r="D42" s="7" t="s">
        <v>4</v>
      </c>
      <c r="E42" s="7"/>
      <c r="F42" s="5">
        <f t="shared" si="0"/>
        <v>322</v>
      </c>
      <c r="G42" s="2">
        <v>280</v>
      </c>
      <c r="H42" s="5">
        <f t="shared" si="1"/>
        <v>370.29999999999995</v>
      </c>
    </row>
    <row r="43" spans="1:8" ht="15">
      <c r="A43" s="6" t="s">
        <v>46</v>
      </c>
      <c r="B43" s="6"/>
      <c r="C43" s="6"/>
      <c r="D43" s="7" t="s">
        <v>4</v>
      </c>
      <c r="E43" s="7"/>
      <c r="F43" s="5">
        <f t="shared" si="0"/>
        <v>454.25</v>
      </c>
      <c r="G43" s="2">
        <v>395</v>
      </c>
      <c r="H43" s="5">
        <f t="shared" si="1"/>
        <v>522.3874999999999</v>
      </c>
    </row>
    <row r="44" spans="1:8" ht="15">
      <c r="A44" s="6" t="s">
        <v>47</v>
      </c>
      <c r="B44" s="6"/>
      <c r="C44" s="6"/>
      <c r="D44" s="7" t="s">
        <v>4</v>
      </c>
      <c r="E44" s="7"/>
      <c r="F44" s="5">
        <f t="shared" si="0"/>
        <v>419.75</v>
      </c>
      <c r="G44" s="2">
        <v>365</v>
      </c>
      <c r="H44" s="5">
        <f t="shared" si="1"/>
        <v>482.7125</v>
      </c>
    </row>
    <row r="45" spans="1:8" ht="15">
      <c r="A45" s="6" t="s">
        <v>48</v>
      </c>
      <c r="B45" s="6"/>
      <c r="C45" s="6"/>
      <c r="D45" s="7" t="s">
        <v>4</v>
      </c>
      <c r="E45" s="7"/>
      <c r="F45" s="5">
        <f t="shared" si="0"/>
        <v>322</v>
      </c>
      <c r="G45" s="2">
        <v>280</v>
      </c>
      <c r="H45" s="5">
        <f t="shared" si="1"/>
        <v>370.29999999999995</v>
      </c>
    </row>
    <row r="46" spans="1:8" ht="15">
      <c r="A46" s="6" t="s">
        <v>49</v>
      </c>
      <c r="B46" s="6"/>
      <c r="C46" s="6"/>
      <c r="D46" s="7" t="s">
        <v>4</v>
      </c>
      <c r="E46" s="7"/>
      <c r="F46" s="5">
        <f t="shared" si="0"/>
        <v>366.85</v>
      </c>
      <c r="G46" s="2">
        <v>319</v>
      </c>
      <c r="H46" s="5">
        <f t="shared" si="1"/>
        <v>421.8775</v>
      </c>
    </row>
    <row r="47" spans="1:8" ht="15">
      <c r="A47" s="6" t="s">
        <v>50</v>
      </c>
      <c r="B47" s="6"/>
      <c r="C47" s="6"/>
      <c r="D47" s="7" t="s">
        <v>4</v>
      </c>
      <c r="E47" s="7"/>
      <c r="F47" s="5">
        <f t="shared" si="0"/>
        <v>293.25</v>
      </c>
      <c r="G47" s="2">
        <v>255</v>
      </c>
      <c r="H47" s="5">
        <f t="shared" si="1"/>
        <v>337.23749999999995</v>
      </c>
    </row>
    <row r="48" spans="1:8" ht="15">
      <c r="A48" s="6" t="s">
        <v>51</v>
      </c>
      <c r="B48" s="6"/>
      <c r="C48" s="6"/>
      <c r="D48" s="7" t="s">
        <v>4</v>
      </c>
      <c r="E48" s="7"/>
      <c r="F48" s="5">
        <f t="shared" si="0"/>
        <v>287.5</v>
      </c>
      <c r="G48" s="2">
        <v>250</v>
      </c>
      <c r="H48" s="5">
        <f t="shared" si="1"/>
        <v>330.625</v>
      </c>
    </row>
    <row r="49" spans="1:8" ht="15">
      <c r="A49" s="6" t="s">
        <v>52</v>
      </c>
      <c r="B49" s="6"/>
      <c r="C49" s="6"/>
      <c r="D49" s="7" t="s">
        <v>4</v>
      </c>
      <c r="E49" s="7"/>
      <c r="F49" s="5">
        <f t="shared" si="0"/>
        <v>1150</v>
      </c>
      <c r="G49" s="1">
        <v>1000</v>
      </c>
      <c r="H49" s="5">
        <f t="shared" si="1"/>
        <v>1322.5</v>
      </c>
    </row>
    <row r="50" spans="1:8" ht="15">
      <c r="A50" s="6" t="s">
        <v>53</v>
      </c>
      <c r="B50" s="6"/>
      <c r="C50" s="6"/>
      <c r="D50" s="7" t="s">
        <v>4</v>
      </c>
      <c r="E50" s="7"/>
      <c r="F50" s="5">
        <f t="shared" si="0"/>
        <v>339.25</v>
      </c>
      <c r="G50" s="2">
        <v>295</v>
      </c>
      <c r="H50" s="5">
        <f t="shared" si="1"/>
        <v>390.1375</v>
      </c>
    </row>
    <row r="51" spans="1:8" ht="15">
      <c r="A51" s="6" t="s">
        <v>54</v>
      </c>
      <c r="B51" s="6"/>
      <c r="C51" s="6"/>
      <c r="D51" s="7" t="s">
        <v>4</v>
      </c>
      <c r="E51" s="7"/>
      <c r="F51" s="5">
        <f t="shared" si="0"/>
        <v>609.5</v>
      </c>
      <c r="G51" s="2">
        <v>530</v>
      </c>
      <c r="H51" s="5">
        <f t="shared" si="1"/>
        <v>700.925</v>
      </c>
    </row>
    <row r="52" spans="1:8" ht="15">
      <c r="A52" s="6" t="s">
        <v>55</v>
      </c>
      <c r="B52" s="6"/>
      <c r="C52" s="6"/>
      <c r="D52" s="7" t="s">
        <v>6</v>
      </c>
      <c r="E52" s="7"/>
      <c r="F52" s="5">
        <f t="shared" si="0"/>
        <v>747.5</v>
      </c>
      <c r="G52" s="2">
        <v>650</v>
      </c>
      <c r="H52" s="5">
        <f t="shared" si="1"/>
        <v>859.6249999999999</v>
      </c>
    </row>
    <row r="53" spans="1:8" ht="15">
      <c r="A53" s="6" t="s">
        <v>56</v>
      </c>
      <c r="B53" s="6"/>
      <c r="C53" s="6"/>
      <c r="D53" s="7" t="s">
        <v>4</v>
      </c>
      <c r="E53" s="7"/>
      <c r="F53" s="5">
        <f t="shared" si="0"/>
        <v>312.8</v>
      </c>
      <c r="G53" s="2">
        <v>272</v>
      </c>
      <c r="H53" s="5">
        <f t="shared" si="1"/>
        <v>359.71999999999997</v>
      </c>
    </row>
    <row r="54" spans="1:8" ht="15">
      <c r="A54" s="6" t="s">
        <v>57</v>
      </c>
      <c r="B54" s="6"/>
      <c r="C54" s="6"/>
      <c r="D54" s="7" t="s">
        <v>5</v>
      </c>
      <c r="E54" s="7"/>
      <c r="F54" s="5">
        <f t="shared" si="0"/>
        <v>235.75</v>
      </c>
      <c r="G54" s="2">
        <v>205</v>
      </c>
      <c r="H54" s="5">
        <f t="shared" si="1"/>
        <v>271.11249999999995</v>
      </c>
    </row>
    <row r="55" spans="1:8" ht="15">
      <c r="A55" s="6" t="s">
        <v>58</v>
      </c>
      <c r="B55" s="6"/>
      <c r="C55" s="6"/>
      <c r="D55" s="7" t="s">
        <v>4</v>
      </c>
      <c r="E55" s="7"/>
      <c r="F55" s="5">
        <f t="shared" si="0"/>
        <v>180.55</v>
      </c>
      <c r="G55" s="2">
        <v>157</v>
      </c>
      <c r="H55" s="5">
        <f t="shared" si="1"/>
        <v>207.6325</v>
      </c>
    </row>
    <row r="56" spans="1:8" ht="15">
      <c r="A56" s="6" t="s">
        <v>59</v>
      </c>
      <c r="B56" s="6"/>
      <c r="C56" s="6"/>
      <c r="D56" s="7" t="s">
        <v>6</v>
      </c>
      <c r="E56" s="7"/>
      <c r="F56" s="5">
        <f t="shared" si="0"/>
        <v>793.5</v>
      </c>
      <c r="G56" s="2">
        <v>690</v>
      </c>
      <c r="H56" s="5">
        <f t="shared" si="1"/>
        <v>912.525</v>
      </c>
    </row>
  </sheetData>
  <sheetProtection password="80C1" sheet="1" formatCells="0" formatColumns="0" formatRows="0" insertColumns="0" insertRows="0" insertHyperlinks="0" deleteColumns="0" deleteRows="0" selectLockedCells="1" sort="0" autoFilter="0"/>
  <mergeCells count="107">
    <mergeCell ref="A3:H3"/>
    <mergeCell ref="A4:H4"/>
    <mergeCell ref="A5:H5"/>
    <mergeCell ref="D14:E14"/>
    <mergeCell ref="A22:C22"/>
    <mergeCell ref="D22:E22"/>
    <mergeCell ref="D30:E30"/>
    <mergeCell ref="A31:C31"/>
    <mergeCell ref="A38:C38"/>
    <mergeCell ref="D38:E38"/>
    <mergeCell ref="D24:E24"/>
    <mergeCell ref="A30:C30"/>
    <mergeCell ref="A36:C36"/>
    <mergeCell ref="A8:C8"/>
    <mergeCell ref="D8:E8"/>
    <mergeCell ref="A9:C9"/>
    <mergeCell ref="A35:C35"/>
    <mergeCell ref="D35:E35"/>
    <mergeCell ref="A13:C13"/>
    <mergeCell ref="D13:E13"/>
    <mergeCell ref="A14:C14"/>
    <mergeCell ref="A15:C15"/>
    <mergeCell ref="D15:E15"/>
    <mergeCell ref="D40:E40"/>
    <mergeCell ref="A39:C39"/>
    <mergeCell ref="D39:E39"/>
    <mergeCell ref="A41:C41"/>
    <mergeCell ref="D41:E41"/>
    <mergeCell ref="A7:C7"/>
    <mergeCell ref="D7:E7"/>
    <mergeCell ref="A37:C37"/>
    <mergeCell ref="D37:E37"/>
    <mergeCell ref="D43:E43"/>
    <mergeCell ref="A18:C18"/>
    <mergeCell ref="D18:E18"/>
    <mergeCell ref="A27:C27"/>
    <mergeCell ref="A42:C42"/>
    <mergeCell ref="A6:C6"/>
    <mergeCell ref="D6:E6"/>
    <mergeCell ref="D42:E42"/>
    <mergeCell ref="A40:C40"/>
    <mergeCell ref="D44:E44"/>
    <mergeCell ref="A49:C49"/>
    <mergeCell ref="D49:E49"/>
    <mergeCell ref="A48:C48"/>
    <mergeCell ref="D48:E48"/>
    <mergeCell ref="A45:C45"/>
    <mergeCell ref="A46:C46"/>
    <mergeCell ref="D9:E9"/>
    <mergeCell ref="D27:E27"/>
    <mergeCell ref="A10:C10"/>
    <mergeCell ref="D10:E10"/>
    <mergeCell ref="A11:C11"/>
    <mergeCell ref="D11:E11"/>
    <mergeCell ref="A12:C12"/>
    <mergeCell ref="D12:E12"/>
    <mergeCell ref="A23:C23"/>
    <mergeCell ref="D23:E23"/>
    <mergeCell ref="D45:E45"/>
    <mergeCell ref="A16:C16"/>
    <mergeCell ref="D16:E16"/>
    <mergeCell ref="A17:C17"/>
    <mergeCell ref="D17:E17"/>
    <mergeCell ref="A24:C24"/>
    <mergeCell ref="A29:C29"/>
    <mergeCell ref="D29:E29"/>
    <mergeCell ref="A26:C26"/>
    <mergeCell ref="A44:C44"/>
    <mergeCell ref="D51:E51"/>
    <mergeCell ref="A19:C19"/>
    <mergeCell ref="D19:E19"/>
    <mergeCell ref="A20:C20"/>
    <mergeCell ref="D20:E20"/>
    <mergeCell ref="A21:C21"/>
    <mergeCell ref="D21:E21"/>
    <mergeCell ref="A25:C25"/>
    <mergeCell ref="D25:E25"/>
    <mergeCell ref="D36:E36"/>
    <mergeCell ref="D47:E47"/>
    <mergeCell ref="A53:C53"/>
    <mergeCell ref="D53:E53"/>
    <mergeCell ref="D26:E26"/>
    <mergeCell ref="A28:C28"/>
    <mergeCell ref="D28:E28"/>
    <mergeCell ref="D32:E32"/>
    <mergeCell ref="A33:C33"/>
    <mergeCell ref="D33:E33"/>
    <mergeCell ref="A51:C51"/>
    <mergeCell ref="D50:E50"/>
    <mergeCell ref="D31:E31"/>
    <mergeCell ref="A32:C32"/>
    <mergeCell ref="A34:C34"/>
    <mergeCell ref="D34:E34"/>
    <mergeCell ref="A55:C55"/>
    <mergeCell ref="D55:E55"/>
    <mergeCell ref="D46:E46"/>
    <mergeCell ref="A47:C47"/>
    <mergeCell ref="A43:C43"/>
    <mergeCell ref="A56:C56"/>
    <mergeCell ref="D56:E56"/>
    <mergeCell ref="A54:C54"/>
    <mergeCell ref="D54:E54"/>
    <mergeCell ref="A2:C2"/>
    <mergeCell ref="D2:E2"/>
    <mergeCell ref="A52:C52"/>
    <mergeCell ref="D52:E52"/>
    <mergeCell ref="A50:C50"/>
  </mergeCell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Лодянов</dc:creator>
  <cp:keywords/>
  <dc:description/>
  <cp:lastModifiedBy>Света</cp:lastModifiedBy>
  <cp:lastPrinted>2013-03-22T15:01:52Z</cp:lastPrinted>
  <dcterms:created xsi:type="dcterms:W3CDTF">2013-02-11T10:41:50Z</dcterms:created>
  <dcterms:modified xsi:type="dcterms:W3CDTF">2014-02-02T12:21:07Z</dcterms:modified>
  <cp:category/>
  <cp:version/>
  <cp:contentType/>
  <cp:contentStatus/>
</cp:coreProperties>
</file>