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АЙС" sheetId="1" r:id="rId1"/>
  </sheets>
  <definedNames>
    <definedName name="_xlnm._FilterDatabase" localSheetId="0" hidden="1">'ПРАЙС'!$A$4:$AJ$299</definedName>
    <definedName name="Z_36F91F2C_08A8_401B_BA92_853C978F873A_.wvu.Cols" localSheetId="0" hidden="1">'ПРАЙС'!$B:$B,'ПРАЙС'!$P:$T,'ПРАЙС'!$W:$W,'ПРАЙС'!$AC:$AC</definedName>
    <definedName name="Z_36F91F2C_08A8_401B_BA92_853C978F873A_.wvu.FilterData" localSheetId="0" hidden="1">'ПРАЙС'!$A$4:$AJ$299</definedName>
  </definedNames>
  <calcPr fullCalcOnLoad="1"/>
</workbook>
</file>

<file path=xl/sharedStrings.xml><?xml version="1.0" encoding="utf-8"?>
<sst xmlns="http://schemas.openxmlformats.org/spreadsheetml/2006/main" count="837" uniqueCount="496">
  <si>
    <t>Артикул</t>
  </si>
  <si>
    <t>Наименование изделия</t>
  </si>
  <si>
    <t>Комплектнос-ть</t>
  </si>
  <si>
    <t>Механизм трансформа- ции</t>
  </si>
  <si>
    <t>Стоимость изделия при стоимости ткани от  до, руб.</t>
  </si>
  <si>
    <t xml:space="preserve">Срок изготовления из ткани, дней  </t>
  </si>
  <si>
    <t>Стоимость изделия из кожи + к/з (цена кожи до900 р.), руб., зак к/кз</t>
  </si>
  <si>
    <t>Стоимость изделия из кожи + к/з (цена кожи до 1200 р.), руб., зак к/кз</t>
  </si>
  <si>
    <t>Срок изготовления из кожи, дней</t>
  </si>
  <si>
    <t>Примечания</t>
  </si>
  <si>
    <t>до 250 зак т1</t>
  </si>
  <si>
    <t>до 300 зак т2</t>
  </si>
  <si>
    <t>до 350 зак т3</t>
  </si>
  <si>
    <t>до 400 зак т4</t>
  </si>
  <si>
    <t>до 450 зак т5</t>
  </si>
  <si>
    <t>до 500 зак т6</t>
  </si>
  <si>
    <t>до 750 зак к Н</t>
  </si>
  <si>
    <t>до 900</t>
  </si>
  <si>
    <t>до 1200 зак к1Н</t>
  </si>
  <si>
    <t>до 1450зак к2Н</t>
  </si>
  <si>
    <t>ФАВОРИТ:</t>
  </si>
  <si>
    <t>012169</t>
  </si>
  <si>
    <t>Набор м/отдыха Фаворит угл</t>
  </si>
  <si>
    <t>4Л+5+3Б/б+7П+1; 2пг, 2пл</t>
  </si>
  <si>
    <t>вык.</t>
  </si>
  <si>
    <t>012170</t>
  </si>
  <si>
    <t>Набор м/отдыха Фаворит к 311</t>
  </si>
  <si>
    <t>3+1+1; 2пг</t>
  </si>
  <si>
    <t>012171</t>
  </si>
  <si>
    <t>Кресло/отдыха</t>
  </si>
  <si>
    <t>012172</t>
  </si>
  <si>
    <t>Кресло/отдыха к 1 подлок</t>
  </si>
  <si>
    <t>1П, 1Л</t>
  </si>
  <si>
    <t>012173</t>
  </si>
  <si>
    <t>Кресло/отдыха к б/подлок</t>
  </si>
  <si>
    <t>1Б/б</t>
  </si>
  <si>
    <t>012174</t>
  </si>
  <si>
    <t>Диван-кровать 3-местн</t>
  </si>
  <si>
    <t>012175</t>
  </si>
  <si>
    <t>Диван-кровать 3-местн к 1 подлок.</t>
  </si>
  <si>
    <t>3П, 3Л</t>
  </si>
  <si>
    <t>012176</t>
  </si>
  <si>
    <t>Диван-кровать 3-местн к б/подлок.</t>
  </si>
  <si>
    <t>3Б/б</t>
  </si>
  <si>
    <t>012177</t>
  </si>
  <si>
    <t xml:space="preserve">Диван-кровать 2-местн </t>
  </si>
  <si>
    <t>012178</t>
  </si>
  <si>
    <t>Диван-кровать 2-местн к 1 подлок.</t>
  </si>
  <si>
    <t>2П, 2Л</t>
  </si>
  <si>
    <t>012179</t>
  </si>
  <si>
    <t>Диван-кровать 2-местн к б/подлок.</t>
  </si>
  <si>
    <t>2Б/б</t>
  </si>
  <si>
    <t>012180</t>
  </si>
  <si>
    <t>Диван-кровать 2-местн к короб</t>
  </si>
  <si>
    <t>7П, 7Л</t>
  </si>
  <si>
    <t>ОТТОМАНКА</t>
  </si>
  <si>
    <t>012181</t>
  </si>
  <si>
    <t>Диван-кровать 2-местн к прист/ящ</t>
  </si>
  <si>
    <t>4П, 4Л</t>
  </si>
  <si>
    <t>ДИВАН ПРИСТ С ЯЩ</t>
  </si>
  <si>
    <t>012182</t>
  </si>
  <si>
    <t>Кресло/отдыха к б/подлок угл</t>
  </si>
  <si>
    <t>УГЛ СЕКЦИЯ</t>
  </si>
  <si>
    <t>Набор м/отдыха Фаворит угл (без ПГ; ПЛ)</t>
  </si>
  <si>
    <t>4Л+5+3Б/б+7П+1</t>
  </si>
  <si>
    <t>седафлекс</t>
  </si>
  <si>
    <t>Набор м/отдыха Фаворит к 311 (без ПГ)</t>
  </si>
  <si>
    <t>3+1+1</t>
  </si>
  <si>
    <t>Диван-кровать 3-местн из набора Фаворит</t>
  </si>
  <si>
    <t>Диван-кровать 3-местн к 1 подлок. из набора Фаворит</t>
  </si>
  <si>
    <t>Диван-кровать 3-местн к б/подлок. из набора Фаворит</t>
  </si>
  <si>
    <t>012183</t>
  </si>
  <si>
    <t>Пуф</t>
  </si>
  <si>
    <t>012184</t>
  </si>
  <si>
    <t>Пуф к раскл</t>
  </si>
  <si>
    <t>Пуф круглый</t>
  </si>
  <si>
    <t>пуф к М1 (Модерн 1)</t>
  </si>
  <si>
    <t>пуф к М1 (Модерн 2)</t>
  </si>
  <si>
    <t>пуф к М1 (Модерн 3)</t>
  </si>
  <si>
    <t>012199</t>
  </si>
  <si>
    <t>Подушка к подголов</t>
  </si>
  <si>
    <t>пг</t>
  </si>
  <si>
    <t xml:space="preserve">ПОДГОЛОВНИК </t>
  </si>
  <si>
    <t>012200</t>
  </si>
  <si>
    <t>Подушка к подлокотн</t>
  </si>
  <si>
    <t>пл</t>
  </si>
  <si>
    <t>ПОДЛОКОТНИК</t>
  </si>
  <si>
    <t>ФАВОРИТ ЛЮКС:</t>
  </si>
  <si>
    <r>
      <t xml:space="preserve">Набор м/отдыха Фаворит к  Люкс угл </t>
    </r>
    <r>
      <rPr>
        <b/>
        <sz val="12"/>
        <color indexed="10"/>
        <rFont val="Times New Roman"/>
        <family val="1"/>
      </rPr>
      <t>(кресло с глайдером)</t>
    </r>
  </si>
  <si>
    <t>4Л+5+2Б/б+7П+1</t>
  </si>
  <si>
    <t>подъемно-выкатной</t>
  </si>
  <si>
    <r>
      <t xml:space="preserve">Набор м/отдыха Фаворит к  Люкс угл </t>
    </r>
    <r>
      <rPr>
        <b/>
        <sz val="12"/>
        <color indexed="10"/>
        <rFont val="Times New Roman"/>
        <family val="1"/>
      </rPr>
      <t>без мех (кресл без глайдера)</t>
    </r>
  </si>
  <si>
    <t>-</t>
  </si>
  <si>
    <r>
      <t>Набор м/отдыха Фаворит к  Люкс угл</t>
    </r>
    <r>
      <rPr>
        <b/>
        <sz val="12"/>
        <color indexed="10"/>
        <rFont val="Times New Roman"/>
        <family val="1"/>
      </rPr>
      <t xml:space="preserve"> (кресл без глайдера)</t>
    </r>
  </si>
  <si>
    <r>
      <t>Набор м/отдыха Фаворит к  Люкс угл</t>
    </r>
    <r>
      <rPr>
        <b/>
        <sz val="12"/>
        <color indexed="10"/>
        <rFont val="Times New Roman"/>
        <family val="1"/>
      </rPr>
      <t xml:space="preserve"> без мех (кресл без глайдера)</t>
    </r>
  </si>
  <si>
    <t>Кресло/отдыха к Люкс из набора Фаворит</t>
  </si>
  <si>
    <t>глайдер</t>
  </si>
  <si>
    <t>Кресло/отдыха к Люкс левым подлок из набора Фаворит</t>
  </si>
  <si>
    <t xml:space="preserve">1Л;1П </t>
  </si>
  <si>
    <t>Кресло/отдыха к Люкс б/подлок из набора Фаворит</t>
  </si>
  <si>
    <t>Диван-кровать 3-местн к Люкс из набора Фаворит</t>
  </si>
  <si>
    <t>Диван-кровать 3-местн к Люкс левым подлок. из набора Фаворит</t>
  </si>
  <si>
    <t>3Л;3П</t>
  </si>
  <si>
    <t>Диван-кровать 3-местн к Люкс без полокотн. из набора Фаворит</t>
  </si>
  <si>
    <t>Диван-кровать 2-местн к Люкс левым подлок. из набора Фаворит</t>
  </si>
  <si>
    <t>2Л; 2П</t>
  </si>
  <si>
    <t>Диван-кровать 2-местн к Люкс левым подлок. из набора Фаворит без мех-ма</t>
  </si>
  <si>
    <t>Диван-кровать 2-местн к Люкс без полокотн. из набора Фаворит</t>
  </si>
  <si>
    <t>Диван-кровать 2-местн к Люкс без полокотн. из набора Фаворит без мех-ма</t>
  </si>
  <si>
    <t>Диван-кровать к Люкс 2-местн к короб (шезлонг) с лев подлокотн из набора Фаворит</t>
  </si>
  <si>
    <t>7Л; 7П</t>
  </si>
  <si>
    <t>Диван-кровать 2-местн к прист/ящ к Люкс с лев подлокотн из набора Фаворит</t>
  </si>
  <si>
    <t>Кресло/отдыха к б/подлок угл к Люкс из набора Фаворит</t>
  </si>
  <si>
    <t>ЭЛЕГИЯ К   ( КАТЮША) :</t>
  </si>
  <si>
    <t>012285</t>
  </si>
  <si>
    <t>Набор м/отдыха Элегия К угл</t>
  </si>
  <si>
    <t>3Л+5+1П+1+6</t>
  </si>
  <si>
    <t>франц.</t>
  </si>
  <si>
    <t>012286</t>
  </si>
  <si>
    <t>Набор м/отдыха Элегия К угл к б/мех</t>
  </si>
  <si>
    <t>012287</t>
  </si>
  <si>
    <t>Набор м/отдыха Элегия К к 311</t>
  </si>
  <si>
    <t>012288</t>
  </si>
  <si>
    <t>Набор м/отдыха Элегия К к 311 б/мех</t>
  </si>
  <si>
    <t>012289</t>
  </si>
  <si>
    <t>012290</t>
  </si>
  <si>
    <t>012291</t>
  </si>
  <si>
    <t>012292</t>
  </si>
  <si>
    <t>012293</t>
  </si>
  <si>
    <t>Диван-кровать 3-местн к б/мех</t>
  </si>
  <si>
    <t>012294</t>
  </si>
  <si>
    <t>Диван-кровать 3-местн к 1 подлок</t>
  </si>
  <si>
    <t>012295</t>
  </si>
  <si>
    <t>Диван-кровать 3-местн к 1 подлок б/мех</t>
  </si>
  <si>
    <t>012296</t>
  </si>
  <si>
    <t>Диван-кровать 3-местн к б/подлок</t>
  </si>
  <si>
    <t>012297</t>
  </si>
  <si>
    <t>Диван-кровать 3-местн к б/подлок б/мех</t>
  </si>
  <si>
    <t>012298</t>
  </si>
  <si>
    <t>Диван-кровать 2-местн</t>
  </si>
  <si>
    <t>012299</t>
  </si>
  <si>
    <t>Диван-кровать 2-местн к б/мех</t>
  </si>
  <si>
    <t>012300</t>
  </si>
  <si>
    <t>Диван-кровать 2-местн к 1 подлок</t>
  </si>
  <si>
    <t>012301</t>
  </si>
  <si>
    <t>Диван-кровать 2-местн к 1 подлок б/мех</t>
  </si>
  <si>
    <t>012302</t>
  </si>
  <si>
    <t>Диван-кровать 2-местн к б/подлок</t>
  </si>
  <si>
    <t>012303</t>
  </si>
  <si>
    <t>Диван-кровать 2-местн к б/подлок б/мех</t>
  </si>
  <si>
    <t>012304</t>
  </si>
  <si>
    <t>012305</t>
  </si>
  <si>
    <t>ЭЛЕГИЯ К   ( КАТЮША)  С ИСПОЛЬЗОВАНИЕМ ЛАТЕКСНОГО ПОРОЛОНА В СИДЕНЬЯХ (ПО ЖЕЛАНИЮ КЛИЕНТА):</t>
  </si>
  <si>
    <t>012306</t>
  </si>
  <si>
    <t>Набор м/отдыха Элегия К угл к латекс</t>
  </si>
  <si>
    <t>012307</t>
  </si>
  <si>
    <t>Набор м/отдыха Элегия К угл к б/мех латекс</t>
  </si>
  <si>
    <t>012308</t>
  </si>
  <si>
    <t>Набор м/отдыха Элегия К к 311 латекс</t>
  </si>
  <si>
    <t>012309</t>
  </si>
  <si>
    <t>Набор м/отдыха Элегия К к 311 б/мех латекс</t>
  </si>
  <si>
    <t>012310</t>
  </si>
  <si>
    <t>Кресло/отдыха к латекс</t>
  </si>
  <si>
    <t>012311</t>
  </si>
  <si>
    <t>Кресло/отдыха к 1 подлок латекс</t>
  </si>
  <si>
    <t>012312</t>
  </si>
  <si>
    <t>Кресло/отдыха к б/подлок латекс</t>
  </si>
  <si>
    <t>012313</t>
  </si>
  <si>
    <t>Диван-кровать 3-местн к латекс</t>
  </si>
  <si>
    <t>012314</t>
  </si>
  <si>
    <t>Диван-кровать 3-местн к б/мех латекс</t>
  </si>
  <si>
    <t>012315</t>
  </si>
  <si>
    <t>Диван-кровать 3-местн к 1 подлок латекс</t>
  </si>
  <si>
    <t>012316</t>
  </si>
  <si>
    <t>Диван-кровать 3-местн к 1 подлок б/мех лат</t>
  </si>
  <si>
    <t>012317</t>
  </si>
  <si>
    <t>Диван-кровать 3-местн к б/подлок латекс</t>
  </si>
  <si>
    <t>012318</t>
  </si>
  <si>
    <t>Диван-кровать 3-местн к б/подлок б/мех лат</t>
  </si>
  <si>
    <t>012319</t>
  </si>
  <si>
    <t>Диван-кровать 2-местн к латекс</t>
  </si>
  <si>
    <t>012320</t>
  </si>
  <si>
    <t>Диван-кровать 2-местн к б/мех латекс</t>
  </si>
  <si>
    <t>012321</t>
  </si>
  <si>
    <t>Диван-кровать 2-местн к 1 подлок латекс</t>
  </si>
  <si>
    <t>012322</t>
  </si>
  <si>
    <t>Диван-кровать 2-местн к 1 подлок б/мех лат</t>
  </si>
  <si>
    <t>012323</t>
  </si>
  <si>
    <t>Диван-кровать 2-местн к б/подлок латекс</t>
  </si>
  <si>
    <t>012324</t>
  </si>
  <si>
    <t>Диван-кровать 2-местн к б/подлок б/мех лат</t>
  </si>
  <si>
    <t>012325</t>
  </si>
  <si>
    <t>Кресло/отдыха к б/подлок угл латекс</t>
  </si>
  <si>
    <t>012326</t>
  </si>
  <si>
    <t>Пуф к латекс</t>
  </si>
  <si>
    <t>ФАВОРИТ ВН   ( ВАЛЕНСИЯ )</t>
  </si>
  <si>
    <t>012222</t>
  </si>
  <si>
    <t>Набор м/отдыха Фаворит к ВН</t>
  </si>
  <si>
    <t>012223</t>
  </si>
  <si>
    <t>Набор м/отдыха Фаворит к ВН б/мех</t>
  </si>
  <si>
    <t>012224</t>
  </si>
  <si>
    <t>Кресло/отдыха к ВН</t>
  </si>
  <si>
    <t>012225</t>
  </si>
  <si>
    <t>Диван-кровать 3-местн к ВН</t>
  </si>
  <si>
    <t>012226</t>
  </si>
  <si>
    <t>Диван-кровать 3-местн к ВН б/мех</t>
  </si>
  <si>
    <t>012227</t>
  </si>
  <si>
    <t>Диван-кровать 2-местн к ВН</t>
  </si>
  <si>
    <t>012228</t>
  </si>
  <si>
    <t>Диван-кровать 2-местн к ВН б/мех</t>
  </si>
  <si>
    <t>ФАВОРИТ  ВН   ( ВАЛЕНСИЯ )  С ИСПОЛЬЗОВАНИЕМ ЛАТЕКСНОГО ПОРОЛОНА В СИДЕНЬЯХ (ПО ЖЕЛАНИЮ КЛИЕНТА):</t>
  </si>
  <si>
    <t>012229</t>
  </si>
  <si>
    <t>Набор м/отдыха Фаворит к ВН латекс</t>
  </si>
  <si>
    <t>012230</t>
  </si>
  <si>
    <t>Набор м/отдыха Фаворит к ВН б/мех латекс</t>
  </si>
  <si>
    <t>012231</t>
  </si>
  <si>
    <t>Кресло/отдыха к ВН латекс</t>
  </si>
  <si>
    <t>012232</t>
  </si>
  <si>
    <t>Диван-кровать 3-местн к ВН латекс</t>
  </si>
  <si>
    <t>012234</t>
  </si>
  <si>
    <t>Диван-кровать 2-местн к ВН латекс</t>
  </si>
  <si>
    <t>012235</t>
  </si>
  <si>
    <t>Диван-кровать 2-местн к ВН б/мех латекс</t>
  </si>
  <si>
    <t>ЭЛЕГИЯ   В   ( ВЕРСАЛЬ )   С ИСПОЛЬЗОВАНИЕМ ЛАТЕКСНОГО ПОРОЛОНА В СИДЕНЬЯХ (ПО ЖЕЛАНИЮ КЛИЕНТА):</t>
  </si>
  <si>
    <t>012338</t>
  </si>
  <si>
    <t xml:space="preserve">Набор м/отд Элегия К к В угл </t>
  </si>
  <si>
    <t>3Л+5+1П+1</t>
  </si>
  <si>
    <t>латексн. поролон в сиденьях</t>
  </si>
  <si>
    <t>012339</t>
  </si>
  <si>
    <t>Набор м/отд Элегия К к В угл  б/мех</t>
  </si>
  <si>
    <t>012335</t>
  </si>
  <si>
    <t>Набор м/отдыха Элегия К к В 311</t>
  </si>
  <si>
    <t>012340</t>
  </si>
  <si>
    <t>Набор м/отдыха Элегия К к В 311 б/мех</t>
  </si>
  <si>
    <t>012336</t>
  </si>
  <si>
    <t>Кресло/отдыха к В</t>
  </si>
  <si>
    <t>012345</t>
  </si>
  <si>
    <t xml:space="preserve">Кресло/отдыха к В 1 подлок </t>
  </si>
  <si>
    <t>012346</t>
  </si>
  <si>
    <t xml:space="preserve">Кресло/отдыха к В б/подлок </t>
  </si>
  <si>
    <t>012337</t>
  </si>
  <si>
    <t>Диван-кровать 3-местн к В</t>
  </si>
  <si>
    <t>012352</t>
  </si>
  <si>
    <t>Диван-кровать 3-местн к В б/мех</t>
  </si>
  <si>
    <t>012353</t>
  </si>
  <si>
    <t>Диван-кровать 3-местн к В 1 подлок</t>
  </si>
  <si>
    <t>012354</t>
  </si>
  <si>
    <t>Диван-кровать 3-местн к В 1 подлок б/мех</t>
  </si>
  <si>
    <t>012355</t>
  </si>
  <si>
    <t>Диван-кровать 3-местн к В б/подлок</t>
  </si>
  <si>
    <t>012356</t>
  </si>
  <si>
    <t>Диван-кровать 3-местн к В б/подлок б/мех</t>
  </si>
  <si>
    <t>012357</t>
  </si>
  <si>
    <t>Диван-кровать 2-местн к В б/мех</t>
  </si>
  <si>
    <t>012358</t>
  </si>
  <si>
    <t>Диван-кровать 2-местн к В 1 подлок б/мех</t>
  </si>
  <si>
    <t>012359</t>
  </si>
  <si>
    <t>Диван-кровать 2-местн к В б/подлок б/мех</t>
  </si>
  <si>
    <t>012347</t>
  </si>
  <si>
    <t>Кресло/отдыха к В б/подлок угл</t>
  </si>
  <si>
    <r>
      <t xml:space="preserve">Кресло/отдыха к В </t>
    </r>
    <r>
      <rPr>
        <b/>
        <sz val="12"/>
        <color indexed="10"/>
        <rFont val="Times New Roman"/>
        <family val="1"/>
      </rPr>
      <t>(с глайдером )</t>
    </r>
  </si>
  <si>
    <t xml:space="preserve">ЭЛЕГИЯ  В   ( ВЕРСАЛЬ ) </t>
  </si>
  <si>
    <t>012341</t>
  </si>
  <si>
    <t>Набор м/отд Элегия К к В угл ф/м б/лат</t>
  </si>
  <si>
    <t>обычный поролон</t>
  </si>
  <si>
    <t>012342</t>
  </si>
  <si>
    <t>Набор м/отд Элегия К к В угл б/мех б/лат</t>
  </si>
  <si>
    <t>012343</t>
  </si>
  <si>
    <t>Набор м/отдыха Элегия К к В 311 ф/м б/лат</t>
  </si>
  <si>
    <t>012344</t>
  </si>
  <si>
    <t>Набор м/отдыха Элегия К к В 311 б/мех б/лат</t>
  </si>
  <si>
    <t>012348</t>
  </si>
  <si>
    <t>Кресло/отдыха к В б/лат</t>
  </si>
  <si>
    <t>012349</t>
  </si>
  <si>
    <t>Кресло/отдыха к В 1 подлок б/лат</t>
  </si>
  <si>
    <t>012350</t>
  </si>
  <si>
    <t>Кресло/отдыха к В б/подлок б/лат</t>
  </si>
  <si>
    <t>012360</t>
  </si>
  <si>
    <t>Диван-кровать 3-местн к В ф/м б/лат</t>
  </si>
  <si>
    <t>012361</t>
  </si>
  <si>
    <t>Диван-кровать 3-местн к В б/мех б/лат</t>
  </si>
  <si>
    <t>012362</t>
  </si>
  <si>
    <t>Диван-кровать 3-местн к В 1 подлок ф/м б/лат</t>
  </si>
  <si>
    <t>012363</t>
  </si>
  <si>
    <t>Диван-кровать 3-местн к В 1 подлок б/мех б/лат</t>
  </si>
  <si>
    <t>012364</t>
  </si>
  <si>
    <t>Диван-кровать 3-местн к В б/подлок ф/м б/лат</t>
  </si>
  <si>
    <t>012365</t>
  </si>
  <si>
    <t>Диван-кровать 3-местн к В б/подлок б/мех б/лат</t>
  </si>
  <si>
    <t>012366</t>
  </si>
  <si>
    <t>Диван-кровать 2-местн к В ф/м б/лат</t>
  </si>
  <si>
    <t>012367</t>
  </si>
  <si>
    <t>Диван-кровать 2-местн к В б/мех б/лат</t>
  </si>
  <si>
    <t>012368</t>
  </si>
  <si>
    <t>Диван-кровать 2-местн к В 1 подлок ф/м б/лат</t>
  </si>
  <si>
    <t>012369</t>
  </si>
  <si>
    <t>Диван-кровать 2-местн к В 1 подлок б/мех б/лат</t>
  </si>
  <si>
    <t>012370</t>
  </si>
  <si>
    <t>Диван-кровать 2-местн к В б/подлок ф/м б/лат</t>
  </si>
  <si>
    <t>012371</t>
  </si>
  <si>
    <t>Диван-кровать 2-местн к В б/подлок б/мех б/лат</t>
  </si>
  <si>
    <t>012351</t>
  </si>
  <si>
    <t>Кресло/отдыха к В б/подлок угл б/лат</t>
  </si>
  <si>
    <r>
      <t>Кресло/отдыха к В</t>
    </r>
    <r>
      <rPr>
        <b/>
        <sz val="12"/>
        <color indexed="10"/>
        <rFont val="Times New Roman"/>
        <family val="1"/>
      </rPr>
      <t xml:space="preserve"> (с глайдером ) </t>
    </r>
    <r>
      <rPr>
        <sz val="12"/>
        <rFont val="Times New Roman"/>
        <family val="1"/>
      </rPr>
      <t>б/лат</t>
    </r>
  </si>
  <si>
    <t xml:space="preserve">ЭЛЕГИЯ  М   ( Марсель ) </t>
  </si>
  <si>
    <t xml:space="preserve">Набор м/отд Элегия К к М угл </t>
  </si>
  <si>
    <t>француз</t>
  </si>
  <si>
    <t>Набор м/отд Элегия К к М угл б/мех</t>
  </si>
  <si>
    <t>Набор м/отдыха Элегия К к М 311</t>
  </si>
  <si>
    <t xml:space="preserve">Набор м/отдыха Элегия К к М 311 б/мех </t>
  </si>
  <si>
    <t>Кресло/отдыха к М</t>
  </si>
  <si>
    <t xml:space="preserve">Диван-кровать 3-местн к М </t>
  </si>
  <si>
    <t xml:space="preserve">Диван-кровать 3-местн к М б/мех </t>
  </si>
  <si>
    <t xml:space="preserve">ЭЛЕГИЯ  М2   ( Мадрид ) </t>
  </si>
  <si>
    <t>Набор м/отдыха Элегия К к М2 311</t>
  </si>
  <si>
    <t xml:space="preserve">Набор м/отдыха Элегия К к М2 311 б/мех </t>
  </si>
  <si>
    <t>Диван-кровать 3-местн к М2  франц из набора Элегия К</t>
  </si>
  <si>
    <t>Диван-кровать 3-местн к М2 седафл из набора Элегия К</t>
  </si>
  <si>
    <t>Диван-кровать 3-местн к М2  б/мех из набора Элегия К</t>
  </si>
  <si>
    <t>Кресло/отдыха к М2 с глайдером из набора Элегия К</t>
  </si>
  <si>
    <t>риклайнер</t>
  </si>
  <si>
    <t>Кресло/отдыха к М2 из набора Элегия К</t>
  </si>
  <si>
    <t xml:space="preserve">ЭЛЕГИЯ  В2   ( Виргиния ) </t>
  </si>
  <si>
    <t>Диван-кровать угл Элегия К к В2 б/мех (3 полукресла+угл сектор+оттоманка+5 подушек</t>
  </si>
  <si>
    <t>1б/б+5+1б/б+1б/б+7б/б</t>
  </si>
  <si>
    <t xml:space="preserve">Кресло/отдыха к В2 б/подлок </t>
  </si>
  <si>
    <t xml:space="preserve">Кресло/отдыха к В2 б/подлок угл </t>
  </si>
  <si>
    <t xml:space="preserve">Диван-кровать 2-местн к В2 </t>
  </si>
  <si>
    <t>7б/б</t>
  </si>
  <si>
    <t xml:space="preserve">ЭЛЕГИЯ  Л3   ( Леонардо ) </t>
  </si>
  <si>
    <t>Диван-кровать угл Элегия К к Л3 б/мех</t>
  </si>
  <si>
    <t xml:space="preserve">Кресло/отдыха к Л3 б/подлок </t>
  </si>
  <si>
    <t xml:space="preserve">Кресло/отдыха к Л3 б/подлок угл </t>
  </si>
  <si>
    <t>Диван-кровать 2-местн к Л3</t>
  </si>
  <si>
    <t>ФАВОРИТ А 2   ( АРИЗОНА 2 )</t>
  </si>
  <si>
    <t>012153</t>
  </si>
  <si>
    <t>Набор м/отд Фаворит к А2</t>
  </si>
  <si>
    <t>3+1+1+6</t>
  </si>
  <si>
    <t>клик-клак</t>
  </si>
  <si>
    <t>цвет дерева №3</t>
  </si>
  <si>
    <t>012154</t>
  </si>
  <si>
    <t>Кресло-кровать к А2</t>
  </si>
  <si>
    <t>Кресло/отдыха к А2</t>
  </si>
  <si>
    <t>012152</t>
  </si>
  <si>
    <t>Диван-кровать 3-местн к А2</t>
  </si>
  <si>
    <t>012155</t>
  </si>
  <si>
    <t>Пуф к А2</t>
  </si>
  <si>
    <t>ФАВОРИТ А3   ( АРИЗОНА 3 )</t>
  </si>
  <si>
    <t>Кресло/отдыха к А3</t>
  </si>
  <si>
    <t>Диван-кровать 3-местн к А3</t>
  </si>
  <si>
    <t>ФАВОРИТ А 4   ( АРИЗОНА 4 )</t>
  </si>
  <si>
    <t>Кресло/отдыха к А4</t>
  </si>
  <si>
    <t>Диван-кровать 3-местн к А4</t>
  </si>
  <si>
    <t>ФАВОРИТ А 5   ( АРИЗОНА 5 )</t>
  </si>
  <si>
    <t>Кресло/отдыха к А5</t>
  </si>
  <si>
    <t>Диван-кровать 3-местн к А5</t>
  </si>
  <si>
    <t xml:space="preserve">ФАВОРИТ  А 6 ( АРИЗОНА 6 ) </t>
  </si>
  <si>
    <t>Кресло/отдыха к А6</t>
  </si>
  <si>
    <t>Диван-кровать 3-местн к А6</t>
  </si>
  <si>
    <t>ЭЛЕГИЯ Н   ( НИКА )</t>
  </si>
  <si>
    <t>017833</t>
  </si>
  <si>
    <t>Набор м/отд Элегия К к Н угл</t>
  </si>
  <si>
    <t>2Л+5+2П</t>
  </si>
  <si>
    <t>017834</t>
  </si>
  <si>
    <t xml:space="preserve">Диван 2-местн к Н </t>
  </si>
  <si>
    <t>017835</t>
  </si>
  <si>
    <t>Кресло/угловое  к Н угл</t>
  </si>
  <si>
    <r>
      <t xml:space="preserve">Диван 2-местн к Н </t>
    </r>
    <r>
      <rPr>
        <b/>
        <sz val="12"/>
        <color indexed="10"/>
        <rFont val="Times New Roman"/>
        <family val="1"/>
      </rPr>
      <t xml:space="preserve"> (ноги трубы)</t>
    </r>
  </si>
  <si>
    <r>
      <t xml:space="preserve">Диван 2-местн к Н </t>
    </r>
    <r>
      <rPr>
        <b/>
        <sz val="12"/>
        <color indexed="10"/>
        <rFont val="Times New Roman"/>
        <family val="1"/>
      </rPr>
      <t xml:space="preserve"> (Модерн)</t>
    </r>
  </si>
  <si>
    <t>Фаворит.К дер (Кантри дер)</t>
  </si>
  <si>
    <t>Набор м/отдыха Фаворит  к К дер</t>
  </si>
  <si>
    <t>Набор м/отдыха Фаворит  к К дер б/мех</t>
  </si>
  <si>
    <t>Диван-кровать 3-местн к К дер</t>
  </si>
  <si>
    <t>Диван-кровать 3-местн к К дер б/мех</t>
  </si>
  <si>
    <t>Кресло/отдыха к К дер</t>
  </si>
  <si>
    <t>Фаворит В1 (Визит)</t>
  </si>
  <si>
    <t>Набор м/отдыха Фаворит  к В1 б/мех</t>
  </si>
  <si>
    <t>Тахта 3-местн к В1</t>
  </si>
  <si>
    <t>Тахта 2-местн к В1</t>
  </si>
  <si>
    <t>Кресло/отдыха к В1</t>
  </si>
  <si>
    <t>Фаворит И (Иберия)</t>
  </si>
  <si>
    <t xml:space="preserve">Диван-кровать угл  к И(Иберия) из набора Фаворит </t>
  </si>
  <si>
    <t>7Л+2Б/б+7П</t>
  </si>
  <si>
    <t>7Л+2П</t>
  </si>
  <si>
    <t>7Л+2б/б+5+1П</t>
  </si>
  <si>
    <t>Набор мягкой мебели Фаворит И (иберия) 311</t>
  </si>
  <si>
    <t xml:space="preserve">Диван-кровать 2-местн к б/подлок </t>
  </si>
  <si>
    <t xml:space="preserve">Диван-кровать 2-местн к 1 подлок </t>
  </si>
  <si>
    <t>Диван-кровать 3-местн к И (Иберия) из набора Фаворит</t>
  </si>
  <si>
    <t>Диван-кровать 3-местн с 1 подлокотн к И (Иберия) из набора Фаворит</t>
  </si>
  <si>
    <t>3Л, 3П</t>
  </si>
  <si>
    <t>Диван-кровать 3-местн б/подлокотн к И (Иберия) из набора Фаворит</t>
  </si>
  <si>
    <t>3б/б</t>
  </si>
  <si>
    <t>Кресло/отдыха к И (Иберия) из набора Фаворит</t>
  </si>
  <si>
    <t>Кресло/отдыха с 1 подлокотнк И (Иберия) из набора Фаворит</t>
  </si>
  <si>
    <t>1Л, 1П</t>
  </si>
  <si>
    <t>Кресло/отдыха к б/подлок угл к И (Иберия) из набора Фаворит</t>
  </si>
  <si>
    <t>пуф к И (Иберия) из нбора Фаворит</t>
  </si>
  <si>
    <t>Фаворит Л(Лагуна)</t>
  </si>
  <si>
    <t>Набор м/отдыха Фаворит Л (Лагуна) 311</t>
  </si>
  <si>
    <t>Диван-кровать угловой к Л (Лагуна) из набора Фаворит(7Л+3б/б+5+1П)</t>
  </si>
  <si>
    <t>7Л+3б/б+5+1П</t>
  </si>
  <si>
    <t>тик-так (еврокнижка)</t>
  </si>
  <si>
    <t>Диван-кровать 3-местн к Л (Лагуна) из набора Фаворит</t>
  </si>
  <si>
    <t>Диван-кровать 3-местн с 1 подлок</t>
  </si>
  <si>
    <t>Диван-кровать 3-местн без подлок</t>
  </si>
  <si>
    <t>Диван-кровать 2-местн к Л (Лагуна) из набора Фаворит</t>
  </si>
  <si>
    <t>Диван-кровать 2-местн с 1 подлок</t>
  </si>
  <si>
    <t>2Л, 2П</t>
  </si>
  <si>
    <t>Диван-кровать 2-местн без подлок</t>
  </si>
  <si>
    <t>2б/б</t>
  </si>
  <si>
    <t xml:space="preserve">Кресло/отдыха к 1 подлок </t>
  </si>
  <si>
    <t xml:space="preserve">Кресло/отдыха к б/подлок </t>
  </si>
  <si>
    <t>1б/б</t>
  </si>
  <si>
    <t>Диван -кровать угл 3Л+7П</t>
  </si>
  <si>
    <t>3Л+7П</t>
  </si>
  <si>
    <t>Фаворит Т (Торнадо)</t>
  </si>
  <si>
    <t>Набор м/отдыха Фаворит к Т (Торнадо) 311</t>
  </si>
  <si>
    <t xml:space="preserve">Диван-кровать угл  к Т (Торнадо) из набора Фаворит </t>
  </si>
  <si>
    <t>2Л+7П(угол взаимозаменяемый)</t>
  </si>
  <si>
    <t xml:space="preserve">Диван-кровать трехместный к Т (Торнадо) из набора Фаворит </t>
  </si>
  <si>
    <t>кресло  для отдыха к Т (Торнадо) из набора Фаворит</t>
  </si>
  <si>
    <t>Фаворит Р (Ренат)</t>
  </si>
  <si>
    <t>017837</t>
  </si>
  <si>
    <r>
      <t>Диван-кровать угл к Р (</t>
    </r>
    <r>
      <rPr>
        <b/>
        <sz val="12"/>
        <rFont val="Times New Roman"/>
        <family val="1"/>
      </rPr>
      <t>РЕНАТ)</t>
    </r>
  </si>
  <si>
    <t>2Л+5+1П (угол взаимозаменяемый)</t>
  </si>
  <si>
    <r>
      <t xml:space="preserve">Кресло для отдыха к Р( </t>
    </r>
    <r>
      <rPr>
        <b/>
        <sz val="12"/>
        <rFont val="Times New Roman"/>
        <family val="1"/>
      </rPr>
      <t>РЕНАТ)</t>
    </r>
  </si>
  <si>
    <t>Фаворит Р2 (Респеккт)</t>
  </si>
  <si>
    <r>
      <t>Диван-кровать угл к Р2 (</t>
    </r>
    <r>
      <rPr>
        <b/>
        <sz val="12"/>
        <rFont val="Times New Roman"/>
        <family val="1"/>
      </rPr>
      <t>Респект) без пг</t>
    </r>
  </si>
  <si>
    <t xml:space="preserve">2Л+7П </t>
  </si>
  <si>
    <t>Диван-кровать 3-местн к Р2 (Респект) с пг</t>
  </si>
  <si>
    <t>пуф к Р2 9респект) из набора Фаворит</t>
  </si>
  <si>
    <t>ДИВАН-КРОВАТЬ</t>
  </si>
  <si>
    <t>017770</t>
  </si>
  <si>
    <r>
      <t xml:space="preserve">Диван-кровать 2-местн к      </t>
    </r>
    <r>
      <rPr>
        <b/>
        <sz val="12"/>
        <color indexed="56"/>
        <rFont val="Times New Roman"/>
        <family val="1"/>
      </rPr>
      <t>ДОНАЛЬД</t>
    </r>
  </si>
  <si>
    <t>выкатной</t>
  </si>
  <si>
    <r>
      <t>Диван-кровать 2-местн к  С (</t>
    </r>
    <r>
      <rPr>
        <b/>
        <sz val="12"/>
        <color indexed="56"/>
        <rFont val="Times New Roman"/>
        <family val="1"/>
      </rPr>
      <t>СИНЕМА</t>
    </r>
    <r>
      <rPr>
        <sz val="12"/>
        <rFont val="Times New Roman"/>
        <family val="1"/>
      </rPr>
      <t>)</t>
    </r>
  </si>
  <si>
    <t>Диван-кровать 3-местн к  Е1 (Е ВРОКНИЖКА 1)</t>
  </si>
  <si>
    <t>тик-так</t>
  </si>
  <si>
    <t>тк бок, двух слойн подуш</t>
  </si>
  <si>
    <t>Диван-кровать 3-местн  к Е3 (ЕВРОКНИЖКА  3 )</t>
  </si>
  <si>
    <t>бок с дер подлокотником, стег чехол</t>
  </si>
  <si>
    <r>
      <t xml:space="preserve">Диван-кровать 3-местн  к  Е5 (ЕВРОКНИЖКА  5) </t>
    </r>
    <r>
      <rPr>
        <b/>
        <sz val="12"/>
        <color indexed="56"/>
        <rFont val="Times New Roman"/>
        <family val="1"/>
      </rPr>
      <t>ЛЮЦИЯ</t>
    </r>
  </si>
  <si>
    <r>
      <t xml:space="preserve">Диван-кровать 3-местн  к Е9 (ЕВРОКНИЖКА 9) </t>
    </r>
    <r>
      <rPr>
        <b/>
        <sz val="12"/>
        <color indexed="56"/>
        <rFont val="Times New Roman"/>
        <family val="1"/>
      </rPr>
      <t>ЛУНА</t>
    </r>
  </si>
  <si>
    <t>Диван-кровать 3-местн  к Е16 (ЕВРОКНИЖКА 16)</t>
  </si>
  <si>
    <t>Диван-кровать угл к  Е1 (ЕВРОКНИЖКА  1)</t>
  </si>
  <si>
    <t>2Л+7П</t>
  </si>
  <si>
    <t>Диван-кровать угл к Е3 (ЕВРОКНИЖКА  3 )</t>
  </si>
  <si>
    <t>Кресло для отдыха к Е1(Еврокнижка 1)</t>
  </si>
  <si>
    <t>Кресло для отдыха к Е3 (Еврокнижка 3)</t>
  </si>
  <si>
    <t>Кресло-кровать к Е1 (Еврокнижка 1)</t>
  </si>
  <si>
    <t>Кресло-кровать к Е3 (Еврокнижка 3)</t>
  </si>
  <si>
    <r>
      <t xml:space="preserve">Диван-кровать угл к Е ВРОКНИЖКА 5 </t>
    </r>
    <r>
      <rPr>
        <b/>
        <sz val="12"/>
        <rFont val="Times New Roman"/>
        <family val="1"/>
      </rPr>
      <t>(</t>
    </r>
    <r>
      <rPr>
        <b/>
        <sz val="12"/>
        <color indexed="56"/>
        <rFont val="Times New Roman"/>
        <family val="1"/>
      </rPr>
      <t>ЛЮЦИЯ</t>
    </r>
    <r>
      <rPr>
        <b/>
        <sz val="12"/>
        <rFont val="Times New Roman"/>
        <family val="1"/>
      </rPr>
      <t>)</t>
    </r>
  </si>
  <si>
    <r>
      <t xml:space="preserve">Диван-кровать угл к ЕВРОКНИЖКА 9 </t>
    </r>
    <r>
      <rPr>
        <b/>
        <sz val="12"/>
        <color indexed="56"/>
        <rFont val="Times New Roman"/>
        <family val="1"/>
      </rPr>
      <t>ЛУНА</t>
    </r>
  </si>
  <si>
    <t>Диван-кровать угл к ЕВРОКНИЖКА 16</t>
  </si>
  <si>
    <r>
      <t>Диван-кровать угл  к Б (</t>
    </r>
    <r>
      <rPr>
        <b/>
        <sz val="12"/>
        <color indexed="56"/>
        <rFont val="Times New Roman"/>
        <family val="1"/>
      </rPr>
      <t>БАРСЕЛОНА</t>
    </r>
    <r>
      <rPr>
        <sz val="12"/>
        <rFont val="Times New Roman"/>
        <family val="1"/>
      </rPr>
      <t>)</t>
    </r>
  </si>
  <si>
    <r>
      <t xml:space="preserve">Кресло для отдыха к Б </t>
    </r>
    <r>
      <rPr>
        <b/>
        <sz val="12"/>
        <color indexed="56"/>
        <rFont val="Times New Roman"/>
        <family val="1"/>
      </rPr>
      <t>БАРСЕЛОНА</t>
    </r>
  </si>
  <si>
    <t>Диван-кровать к АЛЛА  1 (160)</t>
  </si>
  <si>
    <t>аккордеон</t>
  </si>
  <si>
    <t>Диван-кровать к АЛЛА  1 (160) латекс</t>
  </si>
  <si>
    <t>017773</t>
  </si>
  <si>
    <t>Диван-кровать к АЛЛА  1 (140)</t>
  </si>
  <si>
    <t>Диван-кровать к АЛЛА  1 (140) латекс</t>
  </si>
  <si>
    <t>Диван-кровать к АЛЛА  1 (120)</t>
  </si>
  <si>
    <t>Диван-кровать к АЛЛА  1 (120) латекс</t>
  </si>
  <si>
    <t>Диван-кровать к АЛЛА  1 (80)</t>
  </si>
  <si>
    <t>Диван-кровать к АЛЛА  1 (80) латекс</t>
  </si>
  <si>
    <t>Диван-кровать к  дер из набора Алла 11 (160)</t>
  </si>
  <si>
    <t>Диван-кровать к  дер из набора Алла 11 (160) латекс</t>
  </si>
  <si>
    <t>Диван-кровать к  дер из набора Алла 11 (140)</t>
  </si>
  <si>
    <t>Диван-кровать к  дер из набора Алла 11 (140) латекс</t>
  </si>
  <si>
    <t>Диван-кровать к  дер из набора Алла 11 (120)</t>
  </si>
  <si>
    <t>Диван-кровать к  дер из набора Алла 11 (120) лптекс</t>
  </si>
  <si>
    <t>Кресло-кровать к  дер из набора Алла 11 (80)</t>
  </si>
  <si>
    <t>Кресло-кровать к  дер из набора Алла 11 (80) латекс</t>
  </si>
  <si>
    <t>ПОДУШКА 40*40</t>
  </si>
  <si>
    <t>012432</t>
  </si>
  <si>
    <t>Подушка 40*40</t>
  </si>
  <si>
    <t>Подушка 40*40 со стразами</t>
  </si>
  <si>
    <t>Подушка 40*40 с аппликацией из стразов</t>
  </si>
  <si>
    <t>комплект подушек с термоаппликацией (2шт)</t>
  </si>
  <si>
    <t>кресло Груша</t>
  </si>
  <si>
    <t>Кресло/отдыха (Груша) из набора Фаворит</t>
  </si>
  <si>
    <r>
      <t>Доп. информация</t>
    </r>
    <r>
      <rPr>
        <sz val="14"/>
        <rFont val="Times New Roman"/>
        <family val="1"/>
      </rPr>
      <t>:</t>
    </r>
  </si>
  <si>
    <t>ПРИ НЕОБХОДИМОСТИ ПОДБОРА РИСУНКА НА ТКАНИ ИЛИ ЦВЕТА НАТУРАЛЬНОГО ДЕРЕВА ПО ОБРАЗЦУ ЦЕНА ИЗДЕЛИЯ БЕРЕТСЯ ИЗ КАТЕГОРИИ ТКАНИ ЧЕРЕЗ ОДНУ ОТ РАСЧЕТНОЙ (Т.Е., НАПРИМЕР, ПРИ ЗАКАЗЕ ИЗ ТКАНИ КАТЕГОРИИ Т3 ЦЕНА НАБОРА БЕРЕТСЯ ПО КАТЕГОРИИ Т5)</t>
  </si>
  <si>
    <t xml:space="preserve">при заказе нестандартных наборов подушки, подголовники и подлокотники указываются особо </t>
  </si>
  <si>
    <t xml:space="preserve">по желанию клиента возможно изготовление диванов Фаворит без механизмов (цена не меняется), с ящиками для белья </t>
  </si>
  <si>
    <t>(цена не меняется)</t>
  </si>
  <si>
    <t>Принимаются заказы из ткани в полоску только на изделия Фаворит А2, Фаворит А3, Фаворит А4, Диван-кровать угл Р</t>
  </si>
  <si>
    <t>Фаворит А2 цвет дерева только №3</t>
  </si>
  <si>
    <t>до 500 зак т7</t>
  </si>
  <si>
    <t>до 500 зак т8</t>
  </si>
  <si>
    <t>до 500 зак т9</t>
  </si>
  <si>
    <t>до 500 зак т10</t>
  </si>
  <si>
    <t>до 500 зак т11</t>
  </si>
  <si>
    <t>Стоимость изделия при стоимости кожи от до, руб.</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</si>
</sst>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quot;р.&quot;_-;\-* #,##0&quot;р.&quot;_-;_-* &quot;-р.&quot;_-;_-@_-"/>
    <numFmt numFmtId="165" formatCode="0.0"/>
    <numFmt numFmtId="166" formatCode="#,##0_ ;\-#,##0\ "/>
  </numFmts>
  <fonts count="36">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b/>
      <sz val="12"/>
      <name val="Times New Roman"/>
      <family val="1"/>
    </font>
    <font>
      <b/>
      <sz val="11"/>
      <name val="Times New Roman"/>
      <family val="1"/>
    </font>
    <font>
      <b/>
      <sz val="13"/>
      <name val="Times New Roman"/>
      <family val="1"/>
    </font>
    <font>
      <sz val="8"/>
      <name val="Times New Roman"/>
      <family val="1"/>
    </font>
    <font>
      <b/>
      <sz val="12"/>
      <color indexed="10"/>
      <name val="Times New Roman"/>
      <family val="1"/>
    </font>
    <font>
      <sz val="11"/>
      <name val="Calibri"/>
      <family val="2"/>
    </font>
    <font>
      <b/>
      <sz val="12"/>
      <color indexed="56"/>
      <name val="Times New Roman"/>
      <family val="1"/>
    </font>
    <font>
      <sz val="14"/>
      <name val="Times New Roman"/>
      <family val="1"/>
    </font>
    <font>
      <b/>
      <sz val="14"/>
      <name val="Times New Roman"/>
      <family val="1"/>
    </font>
    <font>
      <b/>
      <sz val="16"/>
      <name val="Times New Roman"/>
      <family val="1"/>
    </font>
    <font>
      <sz val="16"/>
      <name val="Times New Roman"/>
      <family val="1"/>
    </font>
    <font>
      <u val="single"/>
      <sz val="11"/>
      <color indexed="12"/>
      <name val="Calibri"/>
      <family val="2"/>
    </font>
    <font>
      <u val="single"/>
      <sz val="11"/>
      <color indexed="20"/>
      <name val="Calibri"/>
      <family val="2"/>
    </font>
    <font>
      <sz val="8"/>
      <name val="Tahoma"/>
      <family val="2"/>
    </font>
    <font>
      <u val="single"/>
      <sz val="11"/>
      <color theme="10"/>
      <name val="Calibri"/>
      <family val="2"/>
    </font>
    <font>
      <u val="single"/>
      <sz val="11"/>
      <color theme="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4"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5"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82">
    <xf numFmtId="0" fontId="0" fillId="0" borderId="0" xfId="0" applyAlignment="1">
      <alignment/>
    </xf>
    <xf numFmtId="0" fontId="0" fillId="0" borderId="0" xfId="0" applyAlignment="1" applyProtection="1">
      <alignment/>
      <protection hidden="1"/>
    </xf>
    <xf numFmtId="0" fontId="19" fillId="24" borderId="10" xfId="68" applyFont="1" applyFill="1" applyBorder="1" applyAlignment="1" applyProtection="1">
      <alignment horizontal="center"/>
      <protection hidden="1"/>
    </xf>
    <xf numFmtId="0" fontId="22" fillId="24" borderId="10" xfId="68" applyFont="1" applyFill="1" applyBorder="1" applyAlignment="1" applyProtection="1">
      <alignment horizontal="center" wrapText="1"/>
      <protection hidden="1"/>
    </xf>
    <xf numFmtId="0" fontId="20" fillId="24" borderId="10" xfId="68" applyFont="1" applyFill="1" applyBorder="1" applyAlignment="1" applyProtection="1">
      <alignment horizontal="center"/>
      <protection hidden="1"/>
    </xf>
    <xf numFmtId="3" fontId="19" fillId="24" borderId="10" xfId="46" applyNumberFormat="1" applyFont="1" applyFill="1" applyBorder="1" applyAlignment="1" applyProtection="1">
      <alignment horizontal="right"/>
      <protection hidden="1"/>
    </xf>
    <xf numFmtId="3" fontId="19" fillId="24" borderId="10" xfId="68" applyNumberFormat="1" applyFont="1" applyFill="1" applyBorder="1" applyAlignment="1" applyProtection="1">
      <alignment horizontal="center"/>
      <protection hidden="1"/>
    </xf>
    <xf numFmtId="0" fontId="19" fillId="24" borderId="10" xfId="68" applyFont="1" applyFill="1" applyBorder="1" applyAlignment="1" applyProtection="1">
      <alignment horizontal="center" wrapText="1"/>
      <protection hidden="1"/>
    </xf>
    <xf numFmtId="3" fontId="19" fillId="24" borderId="10" xfId="68" applyNumberFormat="1" applyFont="1" applyFill="1" applyBorder="1" applyAlignment="1" applyProtection="1">
      <alignment horizontal="center" wrapText="1"/>
      <protection hidden="1"/>
    </xf>
    <xf numFmtId="0" fontId="19" fillId="24" borderId="10" xfId="68" applyFont="1" applyFill="1" applyBorder="1" applyProtection="1">
      <alignment/>
      <protection hidden="1"/>
    </xf>
    <xf numFmtId="0" fontId="19" fillId="0" borderId="10" xfId="68" applyFont="1" applyFill="1" applyBorder="1" applyAlignment="1" applyProtection="1">
      <alignment horizontal="center"/>
      <protection hidden="1"/>
    </xf>
    <xf numFmtId="0" fontId="19" fillId="0" borderId="10" xfId="68" applyFont="1" applyFill="1" applyBorder="1" applyProtection="1">
      <alignment/>
      <protection hidden="1"/>
    </xf>
    <xf numFmtId="3" fontId="19" fillId="0" borderId="10" xfId="46" applyNumberFormat="1" applyFont="1" applyFill="1" applyBorder="1" applyAlignment="1" applyProtection="1">
      <alignment horizontal="right"/>
      <protection hidden="1"/>
    </xf>
    <xf numFmtId="3" fontId="19" fillId="0" borderId="10" xfId="46" applyNumberFormat="1" applyFont="1" applyFill="1" applyBorder="1" applyAlignment="1" applyProtection="1">
      <alignment horizontal="center"/>
      <protection hidden="1"/>
    </xf>
    <xf numFmtId="0" fontId="0" fillId="0" borderId="0" xfId="0" applyFill="1" applyAlignment="1" applyProtection="1">
      <alignment/>
      <protection hidden="1"/>
    </xf>
    <xf numFmtId="0" fontId="23" fillId="0" borderId="10" xfId="68" applyFont="1" applyFill="1" applyBorder="1" applyAlignment="1" applyProtection="1">
      <alignment horizontal="center"/>
      <protection hidden="1"/>
    </xf>
    <xf numFmtId="0" fontId="23" fillId="24" borderId="10" xfId="68" applyFont="1" applyFill="1" applyBorder="1" applyAlignment="1" applyProtection="1">
      <alignment horizontal="center"/>
      <protection hidden="1"/>
    </xf>
    <xf numFmtId="0" fontId="19" fillId="0" borderId="10" xfId="68" applyFont="1" applyFill="1" applyBorder="1" applyAlignment="1" applyProtection="1">
      <alignment wrapText="1"/>
      <protection hidden="1"/>
    </xf>
    <xf numFmtId="0" fontId="20" fillId="24" borderId="10" xfId="68" applyFont="1" applyFill="1" applyBorder="1" applyAlignment="1" applyProtection="1">
      <alignment horizontal="center" wrapText="1"/>
      <protection hidden="1"/>
    </xf>
    <xf numFmtId="164" fontId="19" fillId="24" borderId="10" xfId="46" applyFont="1" applyFill="1" applyBorder="1" applyAlignment="1" applyProtection="1">
      <alignment horizontal="center"/>
      <protection hidden="1"/>
    </xf>
    <xf numFmtId="0" fontId="22" fillId="24" borderId="10" xfId="68" applyFont="1" applyFill="1" applyBorder="1" applyAlignment="1" applyProtection="1">
      <alignment horizontal="center"/>
      <protection hidden="1"/>
    </xf>
    <xf numFmtId="165" fontId="19" fillId="24" borderId="10" xfId="68" applyNumberFormat="1" applyFont="1" applyFill="1" applyBorder="1" applyAlignment="1" applyProtection="1">
      <alignment horizontal="center"/>
      <protection hidden="1"/>
    </xf>
    <xf numFmtId="0" fontId="19" fillId="0" borderId="10" xfId="68" applyNumberFormat="1" applyFont="1" applyFill="1" applyBorder="1" applyAlignment="1" applyProtection="1">
      <alignment horizontal="center"/>
      <protection hidden="1"/>
    </xf>
    <xf numFmtId="0" fontId="19" fillId="24" borderId="10" xfId="68" applyNumberFormat="1" applyFont="1" applyFill="1" applyBorder="1" applyAlignment="1" applyProtection="1">
      <alignment horizontal="center"/>
      <protection hidden="1"/>
    </xf>
    <xf numFmtId="1" fontId="19" fillId="0" borderId="10" xfId="68" applyNumberFormat="1" applyFont="1" applyFill="1" applyBorder="1" applyProtection="1">
      <alignment/>
      <protection hidden="1"/>
    </xf>
    <xf numFmtId="0" fontId="25" fillId="0" borderId="10" xfId="0" applyFont="1" applyFill="1" applyBorder="1" applyAlignment="1" applyProtection="1">
      <alignment/>
      <protection hidden="1"/>
    </xf>
    <xf numFmtId="0" fontId="0" fillId="24" borderId="0" xfId="0" applyFill="1" applyAlignment="1" applyProtection="1">
      <alignment/>
      <protection hidden="1"/>
    </xf>
    <xf numFmtId="165" fontId="19" fillId="0" borderId="10" xfId="68" applyNumberFormat="1" applyFont="1" applyFill="1" applyBorder="1" applyAlignment="1" applyProtection="1">
      <alignment horizontal="center"/>
      <protection hidden="1"/>
    </xf>
    <xf numFmtId="1" fontId="19" fillId="0" borderId="10" xfId="68" applyNumberFormat="1" applyFont="1" applyFill="1" applyBorder="1" applyAlignment="1" applyProtection="1">
      <alignment horizontal="center"/>
      <protection hidden="1"/>
    </xf>
    <xf numFmtId="0" fontId="19" fillId="0" borderId="10" xfId="76" applyFont="1" applyFill="1" applyBorder="1" applyAlignment="1" applyProtection="1">
      <alignment horizontal="center"/>
      <protection hidden="1"/>
    </xf>
    <xf numFmtId="0" fontId="19" fillId="0" borderId="11" xfId="68" applyFont="1" applyFill="1" applyBorder="1" applyAlignment="1" applyProtection="1">
      <alignment horizontal="center"/>
      <protection hidden="1"/>
    </xf>
    <xf numFmtId="0" fontId="19" fillId="0" borderId="10" xfId="68" applyFont="1" applyFill="1" applyBorder="1" applyAlignment="1" applyProtection="1">
      <alignment horizontal="center" wrapText="1"/>
      <protection hidden="1"/>
    </xf>
    <xf numFmtId="0" fontId="19" fillId="0" borderId="10" xfId="68" applyFont="1" applyFill="1" applyBorder="1" applyAlignment="1" applyProtection="1">
      <alignment horizontal="left"/>
      <protection hidden="1"/>
    </xf>
    <xf numFmtId="0" fontId="20" fillId="24" borderId="10" xfId="68" applyFont="1" applyFill="1" applyBorder="1" applyAlignment="1" applyProtection="1">
      <alignment horizontal="center"/>
      <protection hidden="1"/>
    </xf>
    <xf numFmtId="0" fontId="22" fillId="24" borderId="10" xfId="68" applyFont="1" applyFill="1" applyBorder="1" applyAlignment="1" applyProtection="1">
      <alignment horizontal="center" vertical="center" wrapText="1"/>
      <protection hidden="1"/>
    </xf>
    <xf numFmtId="164" fontId="19" fillId="0" borderId="10" xfId="46" applyFont="1" applyFill="1" applyBorder="1" applyAlignment="1" applyProtection="1">
      <alignment horizontal="center"/>
      <protection hidden="1"/>
    </xf>
    <xf numFmtId="0" fontId="19" fillId="0" borderId="10" xfId="68" applyFont="1" applyFill="1" applyBorder="1" applyAlignment="1" applyProtection="1">
      <alignment horizontal="left" wrapText="1"/>
      <protection hidden="1"/>
    </xf>
    <xf numFmtId="3" fontId="19" fillId="0" borderId="10" xfId="46" applyNumberFormat="1" applyFont="1" applyFill="1" applyBorder="1" applyAlignment="1" applyProtection="1">
      <alignment horizontal="right" wrapText="1"/>
      <protection hidden="1"/>
    </xf>
    <xf numFmtId="164" fontId="19" fillId="0" borderId="10" xfId="46" applyFont="1" applyFill="1" applyBorder="1" applyAlignment="1" applyProtection="1">
      <alignment horizontal="center" wrapText="1"/>
      <protection hidden="1"/>
    </xf>
    <xf numFmtId="0" fontId="0" fillId="0" borderId="0" xfId="0" applyFill="1" applyAlignment="1" applyProtection="1">
      <alignment wrapText="1"/>
      <protection hidden="1"/>
    </xf>
    <xf numFmtId="0" fontId="19" fillId="0" borderId="10" xfId="0" applyFont="1" applyFill="1" applyBorder="1" applyAlignment="1" applyProtection="1">
      <alignment horizontal="left" wrapText="1"/>
      <protection hidden="1"/>
    </xf>
    <xf numFmtId="0" fontId="19" fillId="0" borderId="10" xfId="0" applyFont="1" applyFill="1" applyBorder="1" applyAlignment="1" applyProtection="1">
      <alignment horizontal="center" wrapText="1"/>
      <protection hidden="1"/>
    </xf>
    <xf numFmtId="0" fontId="19" fillId="0" borderId="10" xfId="0" applyFont="1" applyFill="1" applyBorder="1" applyAlignment="1" applyProtection="1">
      <alignment horizontal="left"/>
      <protection hidden="1"/>
    </xf>
    <xf numFmtId="0" fontId="19" fillId="0" borderId="10" xfId="0" applyFont="1" applyFill="1" applyBorder="1" applyAlignment="1" applyProtection="1">
      <alignment horizontal="center"/>
      <protection hidden="1"/>
    </xf>
    <xf numFmtId="10" fontId="19" fillId="0" borderId="10" xfId="68" applyNumberFormat="1" applyFont="1" applyFill="1" applyBorder="1" applyAlignment="1" applyProtection="1">
      <alignment horizontal="center"/>
      <protection hidden="1"/>
    </xf>
    <xf numFmtId="0" fontId="19" fillId="0" borderId="10" xfId="68" applyFont="1" applyFill="1" applyBorder="1" applyProtection="1">
      <alignment/>
      <protection hidden="1"/>
    </xf>
    <xf numFmtId="166" fontId="19" fillId="0" borderId="10" xfId="46" applyNumberFormat="1" applyFont="1" applyFill="1" applyBorder="1" applyAlignment="1" applyProtection="1">
      <alignment horizontal="right"/>
      <protection hidden="1"/>
    </xf>
    <xf numFmtId="0" fontId="13" fillId="0" borderId="0" xfId="68" applyFill="1" applyProtection="1">
      <alignment/>
      <protection hidden="1"/>
    </xf>
    <xf numFmtId="0" fontId="27" fillId="0" borderId="0" xfId="68" applyFont="1" applyFill="1" applyBorder="1" applyAlignment="1" applyProtection="1">
      <alignment horizontal="center"/>
      <protection hidden="1"/>
    </xf>
    <xf numFmtId="0" fontId="27" fillId="0" borderId="0" xfId="68" applyFont="1" applyFill="1" applyAlignment="1" applyProtection="1">
      <alignment horizontal="center"/>
      <protection hidden="1"/>
    </xf>
    <xf numFmtId="0" fontId="27" fillId="0" borderId="0" xfId="68" applyFont="1" applyFill="1" applyBorder="1" applyProtection="1">
      <alignment/>
      <protection hidden="1"/>
    </xf>
    <xf numFmtId="0" fontId="27" fillId="0" borderId="0" xfId="68" applyFont="1" applyFill="1" applyProtection="1">
      <alignment/>
      <protection hidden="1"/>
    </xf>
    <xf numFmtId="3" fontId="27" fillId="0" borderId="0" xfId="68" applyNumberFormat="1" applyFont="1" applyFill="1" applyProtection="1">
      <alignment/>
      <protection hidden="1"/>
    </xf>
    <xf numFmtId="0" fontId="20" fillId="0" borderId="10" xfId="68" applyFont="1" applyFill="1" applyBorder="1" applyAlignment="1" applyProtection="1">
      <alignment horizontal="center" vertical="center" wrapText="1"/>
      <protection hidden="1" locked="0"/>
    </xf>
    <xf numFmtId="3" fontId="20" fillId="0" borderId="10" xfId="68" applyNumberFormat="1" applyFont="1" applyFill="1" applyBorder="1" applyAlignment="1" applyProtection="1">
      <alignment horizontal="center" vertical="center" wrapText="1"/>
      <protection hidden="1" locked="0"/>
    </xf>
    <xf numFmtId="3" fontId="20" fillId="0" borderId="12" xfId="68" applyNumberFormat="1" applyFont="1" applyFill="1" applyBorder="1" applyAlignment="1" applyProtection="1">
      <alignment horizontal="center" vertical="center" wrapText="1"/>
      <protection hidden="1" locked="0"/>
    </xf>
    <xf numFmtId="0" fontId="29" fillId="0" borderId="13" xfId="68" applyFont="1" applyFill="1" applyBorder="1" applyAlignment="1" applyProtection="1">
      <alignment horizontal="left" wrapText="1"/>
      <protection hidden="1"/>
    </xf>
    <xf numFmtId="3" fontId="20" fillId="0" borderId="14" xfId="68" applyNumberFormat="1" applyFont="1" applyFill="1" applyBorder="1" applyAlignment="1" applyProtection="1">
      <alignment horizontal="center" vertical="center" wrapText="1"/>
      <protection hidden="1" locked="0"/>
    </xf>
    <xf numFmtId="3" fontId="20" fillId="0" borderId="15" xfId="68" applyNumberFormat="1" applyFont="1" applyFill="1" applyBorder="1" applyAlignment="1" applyProtection="1">
      <alignment horizontal="center" vertical="center" wrapText="1"/>
      <protection hidden="1" locked="0"/>
    </xf>
    <xf numFmtId="3" fontId="20" fillId="0" borderId="16" xfId="68" applyNumberFormat="1" applyFont="1" applyFill="1" applyBorder="1" applyAlignment="1" applyProtection="1">
      <alignment horizontal="center" vertical="center" wrapText="1"/>
      <protection hidden="1" locked="0"/>
    </xf>
    <xf numFmtId="0" fontId="28" fillId="0" borderId="17" xfId="68" applyFont="1" applyFill="1" applyBorder="1" applyAlignment="1" applyProtection="1">
      <alignment horizontal="left"/>
      <protection hidden="1"/>
    </xf>
    <xf numFmtId="0" fontId="28" fillId="0" borderId="13" xfId="68" applyFont="1" applyFill="1" applyBorder="1" applyAlignment="1" applyProtection="1">
      <alignment horizontal="center" wrapText="1"/>
      <protection hidden="1"/>
    </xf>
    <xf numFmtId="0" fontId="29" fillId="0" borderId="18" xfId="68" applyFont="1" applyFill="1" applyBorder="1" applyAlignment="1" applyProtection="1">
      <alignment horizontal="center" wrapText="1"/>
      <protection hidden="1"/>
    </xf>
    <xf numFmtId="0" fontId="30" fillId="0" borderId="13" xfId="68" applyFont="1" applyFill="1" applyBorder="1" applyAlignment="1" applyProtection="1">
      <alignment horizontal="left"/>
      <protection hidden="1"/>
    </xf>
    <xf numFmtId="0" fontId="20" fillId="0" borderId="10" xfId="68" applyFont="1" applyFill="1" applyBorder="1" applyAlignment="1" applyProtection="1">
      <alignment horizontal="center" vertical="center" textRotation="90" wrapText="1"/>
      <protection hidden="1" locked="0"/>
    </xf>
    <xf numFmtId="0" fontId="20" fillId="0" borderId="12" xfId="68" applyFont="1" applyFill="1" applyBorder="1" applyAlignment="1" applyProtection="1">
      <alignment horizontal="center" vertical="center" textRotation="90" wrapText="1"/>
      <protection hidden="1" locked="0"/>
    </xf>
    <xf numFmtId="0" fontId="20" fillId="0" borderId="19" xfId="68" applyFont="1" applyFill="1" applyBorder="1" applyAlignment="1" applyProtection="1">
      <alignment horizontal="center" vertical="center" textRotation="90" wrapText="1"/>
      <protection hidden="1" locked="0"/>
    </xf>
    <xf numFmtId="3" fontId="20" fillId="0" borderId="10" xfId="68" applyNumberFormat="1" applyFont="1" applyFill="1" applyBorder="1" applyAlignment="1" applyProtection="1">
      <alignment horizontal="center" vertical="center" wrapText="1"/>
      <protection hidden="1" locked="0"/>
    </xf>
    <xf numFmtId="3" fontId="20" fillId="0" borderId="12" xfId="68" applyNumberFormat="1" applyFont="1" applyFill="1" applyBorder="1" applyAlignment="1" applyProtection="1">
      <alignment horizontal="center" vertical="center" wrapText="1"/>
      <protection hidden="1" locked="0"/>
    </xf>
    <xf numFmtId="3" fontId="20" fillId="0" borderId="19" xfId="68" applyNumberFormat="1" applyFont="1" applyFill="1" applyBorder="1" applyAlignment="1" applyProtection="1">
      <alignment horizontal="center" vertical="center" wrapText="1"/>
      <protection hidden="1" locked="0"/>
    </xf>
    <xf numFmtId="0" fontId="20" fillId="0" borderId="10" xfId="68" applyFont="1" applyFill="1" applyBorder="1" applyAlignment="1" applyProtection="1">
      <alignment horizontal="center" vertical="center"/>
      <protection hidden="1" locked="0"/>
    </xf>
    <xf numFmtId="0" fontId="20" fillId="0" borderId="12" xfId="68" applyFont="1" applyFill="1" applyBorder="1" applyAlignment="1" applyProtection="1">
      <alignment horizontal="center" vertical="center"/>
      <protection hidden="1" locked="0"/>
    </xf>
    <xf numFmtId="0" fontId="20" fillId="0" borderId="19" xfId="68" applyFont="1" applyFill="1" applyBorder="1" applyAlignment="1" applyProtection="1">
      <alignment horizontal="center" vertical="center"/>
      <protection hidden="1" locked="0"/>
    </xf>
    <xf numFmtId="0" fontId="20" fillId="0" borderId="10" xfId="68" applyFont="1" applyFill="1" applyBorder="1" applyAlignment="1" applyProtection="1">
      <alignment horizontal="center" vertical="center" wrapText="1"/>
      <protection hidden="1" locked="0"/>
    </xf>
    <xf numFmtId="0" fontId="20" fillId="0" borderId="12" xfId="68" applyFont="1" applyFill="1" applyBorder="1" applyAlignment="1" applyProtection="1">
      <alignment horizontal="center" vertical="center" wrapText="1"/>
      <protection hidden="1" locked="0"/>
    </xf>
    <xf numFmtId="0" fontId="20" fillId="0" borderId="19" xfId="68" applyFont="1" applyFill="1" applyBorder="1" applyAlignment="1" applyProtection="1">
      <alignment horizontal="center" vertical="center" wrapText="1"/>
      <protection hidden="1" locked="0"/>
    </xf>
    <xf numFmtId="3" fontId="21" fillId="0" borderId="20" xfId="68" applyNumberFormat="1" applyFont="1" applyFill="1" applyBorder="1" applyAlignment="1" applyProtection="1">
      <alignment horizontal="center" vertical="center" wrapText="1"/>
      <protection hidden="1" locked="0"/>
    </xf>
    <xf numFmtId="3" fontId="21" fillId="0" borderId="21" xfId="68" applyNumberFormat="1" applyFont="1" applyFill="1" applyBorder="1" applyAlignment="1" applyProtection="1">
      <alignment horizontal="center" vertical="center" wrapText="1"/>
      <protection hidden="1" locked="0"/>
    </xf>
    <xf numFmtId="3" fontId="21" fillId="0" borderId="22" xfId="68" applyNumberFormat="1" applyFont="1" applyFill="1" applyBorder="1" applyAlignment="1" applyProtection="1">
      <alignment horizontal="center" vertical="center" wrapText="1"/>
      <protection hidden="1" locked="0"/>
    </xf>
    <xf numFmtId="3" fontId="21" fillId="0" borderId="23" xfId="68" applyNumberFormat="1" applyFont="1" applyFill="1" applyBorder="1" applyAlignment="1" applyProtection="1">
      <alignment horizontal="center" vertical="center" wrapText="1"/>
      <protection hidden="1" locked="0"/>
    </xf>
    <xf numFmtId="3" fontId="21" fillId="0" borderId="24" xfId="68" applyNumberFormat="1" applyFont="1" applyFill="1" applyBorder="1" applyAlignment="1" applyProtection="1">
      <alignment horizontal="center" vertical="center" wrapText="1"/>
      <protection hidden="1" locked="0"/>
    </xf>
    <xf numFmtId="3" fontId="21" fillId="0" borderId="25" xfId="68" applyNumberFormat="1" applyFont="1" applyFill="1" applyBorder="1" applyAlignment="1" applyProtection="1">
      <alignment horizontal="center" vertical="center" wrapText="1"/>
      <protection hidden="1" locked="0"/>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0] 2" xfId="45"/>
    <cellStyle name="Денежный [0] 3" xfId="46"/>
    <cellStyle name="Денежный [0] 3 10" xfId="47"/>
    <cellStyle name="Денежный [0] 3 11" xfId="48"/>
    <cellStyle name="Денежный [0] 3 12" xfId="49"/>
    <cellStyle name="Денежный [0] 3 13" xfId="50"/>
    <cellStyle name="Денежный [0] 3 2" xfId="51"/>
    <cellStyle name="Денежный [0] 3 3" xfId="52"/>
    <cellStyle name="Денежный [0] 3 4" xfId="53"/>
    <cellStyle name="Денежный [0] 3 5" xfId="54"/>
    <cellStyle name="Денежный [0] 3 6" xfId="55"/>
    <cellStyle name="Денежный [0] 3 7" xfId="56"/>
    <cellStyle name="Денежный [0] 3 8" xfId="57"/>
    <cellStyle name="Денежный [0] 3 9" xfId="58"/>
    <cellStyle name="Заголовок 1" xfId="59"/>
    <cellStyle name="Заголовок 2" xfId="60"/>
    <cellStyle name="Заголовок 3" xfId="61"/>
    <cellStyle name="Заголовок 4" xfId="62"/>
    <cellStyle name="Итог" xfId="63"/>
    <cellStyle name="Контрольная ячейка" xfId="64"/>
    <cellStyle name="Название" xfId="65"/>
    <cellStyle name="Нейтральный" xfId="66"/>
    <cellStyle name="Обычный 2" xfId="67"/>
    <cellStyle name="Обычный 3" xfId="68"/>
    <cellStyle name="Обычный 3 10" xfId="69"/>
    <cellStyle name="Обычный 3 11" xfId="70"/>
    <cellStyle name="Обычный 3 12" xfId="71"/>
    <cellStyle name="Обычный 3 13" xfId="72"/>
    <cellStyle name="Обычный 3 2" xfId="73"/>
    <cellStyle name="Обычный 3 3" xfId="74"/>
    <cellStyle name="Обычный 3 4" xfId="75"/>
    <cellStyle name="Обычный 3 5" xfId="76"/>
    <cellStyle name="Обычный 3 6" xfId="77"/>
    <cellStyle name="Обычный 3 7" xfId="78"/>
    <cellStyle name="Обычный 3 8" xfId="79"/>
    <cellStyle name="Обычный 3 9" xfId="80"/>
    <cellStyle name="Followed Hyperlink" xfId="81"/>
    <cellStyle name="Плохой" xfId="82"/>
    <cellStyle name="Пояснение" xfId="83"/>
    <cellStyle name="Примечание" xfId="84"/>
    <cellStyle name="Percent" xfId="85"/>
    <cellStyle name="Связанная ячейка" xfId="86"/>
    <cellStyle name="Текст предупреждения" xfId="87"/>
    <cellStyle name="Comma" xfId="88"/>
    <cellStyle name="Comma [0]" xfId="89"/>
    <cellStyle name="Хороший"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5</xdr:col>
      <xdr:colOff>295275</xdr:colOff>
      <xdr:row>0</xdr:row>
      <xdr:rowOff>1971675</xdr:rowOff>
    </xdr:to>
    <xdr:pic>
      <xdr:nvPicPr>
        <xdr:cNvPr id="1" name="Рисунок 2"/>
        <xdr:cNvPicPr preferRelativeResize="1">
          <a:picLocks noChangeAspect="1"/>
        </xdr:cNvPicPr>
      </xdr:nvPicPr>
      <xdr:blipFill>
        <a:blip r:embed="rId1"/>
        <a:stretch>
          <a:fillRect/>
        </a:stretch>
      </xdr:blipFill>
      <xdr:spPr>
        <a:xfrm>
          <a:off x="9525" y="0"/>
          <a:ext cx="6905625" cy="197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K315"/>
  <sheetViews>
    <sheetView tabSelected="1" zoomScale="87" zoomScaleNormal="87" zoomScalePageLayoutView="0" workbookViewId="0" topLeftCell="A1">
      <selection activeCell="A2" sqref="A2:A4"/>
    </sheetView>
  </sheetViews>
  <sheetFormatPr defaultColWidth="9.140625" defaultRowHeight="15"/>
  <cols>
    <col min="1" max="1" width="10.57421875" style="14" customWidth="1"/>
    <col min="2" max="2" width="9.140625" style="14" hidden="1" customWidth="1"/>
    <col min="3" max="3" width="51.8515625" style="14" customWidth="1"/>
    <col min="4" max="4" width="15.8515625" style="14" customWidth="1"/>
    <col min="5" max="5" width="21.00390625" style="14" customWidth="1"/>
    <col min="6" max="6" width="5.421875" style="14" customWidth="1"/>
    <col min="7" max="7" width="7.7109375" style="14" hidden="1" customWidth="1"/>
    <col min="8" max="8" width="11.7109375" style="14" customWidth="1"/>
    <col min="9" max="9" width="10.57421875" style="14" hidden="1" customWidth="1"/>
    <col min="10" max="10" width="10.57421875" style="14" customWidth="1"/>
    <col min="11" max="11" width="9.28125" style="14" hidden="1" customWidth="1"/>
    <col min="12" max="12" width="9.28125" style="14" customWidth="1"/>
    <col min="13" max="13" width="7.7109375" style="14" hidden="1" customWidth="1"/>
    <col min="14" max="14" width="9.140625" style="14" customWidth="1"/>
    <col min="15" max="15" width="8.28125" style="14" hidden="1" customWidth="1"/>
    <col min="16" max="20" width="9.140625" style="14" hidden="1" customWidth="1"/>
    <col min="21" max="21" width="9.140625" style="14" customWidth="1"/>
    <col min="22" max="22" width="5.7109375" style="14" customWidth="1"/>
    <col min="23" max="23" width="9.140625" style="14" hidden="1" customWidth="1"/>
    <col min="24" max="24" width="10.140625" style="14" hidden="1" customWidth="1"/>
    <col min="25" max="25" width="10.140625" style="14" customWidth="1"/>
    <col min="26" max="26" width="9.8515625" style="14" hidden="1" customWidth="1"/>
    <col min="27" max="27" width="9.8515625" style="14" customWidth="1"/>
    <col min="28" max="28" width="8.28125" style="14" hidden="1" customWidth="1"/>
    <col min="29" max="29" width="9.140625" style="14" hidden="1" customWidth="1"/>
    <col min="30" max="30" width="9.140625" style="14" customWidth="1"/>
    <col min="31" max="31" width="8.28125" style="14" hidden="1" customWidth="1"/>
    <col min="32" max="32" width="8.28125" style="14" customWidth="1"/>
    <col min="33" max="33" width="8.140625" style="14" hidden="1" customWidth="1"/>
    <col min="34" max="34" width="8.140625" style="14" customWidth="1"/>
    <col min="35" max="35" width="5.00390625" style="14" customWidth="1"/>
    <col min="36" max="36" width="22.28125" style="14" customWidth="1"/>
    <col min="37" max="16384" width="9.140625" style="1" customWidth="1"/>
  </cols>
  <sheetData>
    <row r="1" ht="167.25" customHeight="1"/>
    <row r="2" spans="1:36" ht="14.25" customHeight="1">
      <c r="A2" s="70">
        <v>0</v>
      </c>
      <c r="B2" s="70" t="s">
        <v>0</v>
      </c>
      <c r="C2" s="70" t="s">
        <v>1</v>
      </c>
      <c r="D2" s="73" t="s">
        <v>2</v>
      </c>
      <c r="E2" s="73" t="s">
        <v>3</v>
      </c>
      <c r="F2" s="57" t="s">
        <v>4</v>
      </c>
      <c r="G2" s="58"/>
      <c r="H2" s="58"/>
      <c r="I2" s="58"/>
      <c r="J2" s="58"/>
      <c r="K2" s="58"/>
      <c r="L2" s="58"/>
      <c r="M2" s="58"/>
      <c r="N2" s="58"/>
      <c r="O2" s="58"/>
      <c r="P2" s="58"/>
      <c r="Q2" s="58"/>
      <c r="R2" s="59"/>
      <c r="S2" s="54"/>
      <c r="T2" s="54"/>
      <c r="U2" s="54"/>
      <c r="V2" s="64" t="s">
        <v>5</v>
      </c>
      <c r="W2" s="76" t="s">
        <v>495</v>
      </c>
      <c r="X2" s="77"/>
      <c r="Y2" s="77"/>
      <c r="Z2" s="77"/>
      <c r="AA2" s="77"/>
      <c r="AB2" s="77"/>
      <c r="AC2" s="77"/>
      <c r="AD2" s="78"/>
      <c r="AE2" s="67" t="s">
        <v>6</v>
      </c>
      <c r="AF2" s="67" t="s">
        <v>6</v>
      </c>
      <c r="AG2" s="67" t="s">
        <v>7</v>
      </c>
      <c r="AH2" s="67" t="s">
        <v>7</v>
      </c>
      <c r="AI2" s="64" t="s">
        <v>8</v>
      </c>
      <c r="AJ2" s="70" t="s">
        <v>9</v>
      </c>
    </row>
    <row r="3" spans="1:36" ht="14.25" customHeight="1">
      <c r="A3" s="71"/>
      <c r="B3" s="71"/>
      <c r="C3" s="71"/>
      <c r="D3" s="74"/>
      <c r="E3" s="74"/>
      <c r="F3" s="54"/>
      <c r="G3" s="54"/>
      <c r="H3" s="54"/>
      <c r="I3" s="54"/>
      <c r="J3" s="54"/>
      <c r="K3" s="54"/>
      <c r="L3" s="54"/>
      <c r="M3" s="54"/>
      <c r="N3" s="54"/>
      <c r="O3" s="54"/>
      <c r="P3" s="54"/>
      <c r="Q3" s="54"/>
      <c r="R3" s="54"/>
      <c r="S3" s="54"/>
      <c r="T3" s="54"/>
      <c r="U3" s="55"/>
      <c r="V3" s="65"/>
      <c r="W3" s="79"/>
      <c r="X3" s="80"/>
      <c r="Y3" s="80"/>
      <c r="Z3" s="80"/>
      <c r="AA3" s="80"/>
      <c r="AB3" s="80"/>
      <c r="AC3" s="80"/>
      <c r="AD3" s="81"/>
      <c r="AE3" s="68"/>
      <c r="AF3" s="68"/>
      <c r="AG3" s="68"/>
      <c r="AH3" s="68"/>
      <c r="AI3" s="65"/>
      <c r="AJ3" s="71"/>
    </row>
    <row r="4" spans="1:36" ht="58.5" customHeight="1">
      <c r="A4" s="72"/>
      <c r="B4" s="72"/>
      <c r="C4" s="72"/>
      <c r="D4" s="75"/>
      <c r="E4" s="75"/>
      <c r="F4" s="54" t="s">
        <v>10</v>
      </c>
      <c r="G4" s="54" t="s">
        <v>11</v>
      </c>
      <c r="H4" s="54" t="s">
        <v>11</v>
      </c>
      <c r="I4" s="54" t="s">
        <v>12</v>
      </c>
      <c r="J4" s="54" t="s">
        <v>12</v>
      </c>
      <c r="K4" s="54" t="s">
        <v>13</v>
      </c>
      <c r="L4" s="54" t="s">
        <v>13</v>
      </c>
      <c r="M4" s="54" t="s">
        <v>14</v>
      </c>
      <c r="N4" s="54" t="s">
        <v>14</v>
      </c>
      <c r="O4" s="54" t="s">
        <v>15</v>
      </c>
      <c r="P4" s="54" t="s">
        <v>490</v>
      </c>
      <c r="Q4" s="54" t="s">
        <v>491</v>
      </c>
      <c r="R4" s="54" t="s">
        <v>492</v>
      </c>
      <c r="S4" s="54" t="s">
        <v>493</v>
      </c>
      <c r="T4" s="54" t="s">
        <v>494</v>
      </c>
      <c r="U4" s="54" t="s">
        <v>15</v>
      </c>
      <c r="V4" s="66"/>
      <c r="W4" s="53" t="s">
        <v>16</v>
      </c>
      <c r="X4" s="53" t="s">
        <v>17</v>
      </c>
      <c r="Y4" s="53" t="s">
        <v>17</v>
      </c>
      <c r="Z4" s="54" t="s">
        <v>18</v>
      </c>
      <c r="AA4" s="54" t="s">
        <v>18</v>
      </c>
      <c r="AB4" s="54" t="s">
        <v>19</v>
      </c>
      <c r="AC4" s="54" t="s">
        <v>19</v>
      </c>
      <c r="AD4" s="54" t="s">
        <v>19</v>
      </c>
      <c r="AE4" s="69"/>
      <c r="AF4" s="69"/>
      <c r="AG4" s="69"/>
      <c r="AH4" s="69"/>
      <c r="AI4" s="66"/>
      <c r="AJ4" s="72"/>
    </row>
    <row r="5" spans="1:36" ht="21.75" customHeight="1">
      <c r="A5" s="2"/>
      <c r="B5" s="2"/>
      <c r="C5" s="3" t="s">
        <v>20</v>
      </c>
      <c r="D5" s="4"/>
      <c r="E5" s="4"/>
      <c r="F5" s="5"/>
      <c r="G5" s="6"/>
      <c r="H5" s="6"/>
      <c r="I5" s="6"/>
      <c r="J5" s="6"/>
      <c r="K5" s="6"/>
      <c r="L5" s="6"/>
      <c r="M5" s="6"/>
      <c r="N5" s="6"/>
      <c r="O5" s="6"/>
      <c r="P5" s="6"/>
      <c r="Q5" s="6"/>
      <c r="R5" s="6"/>
      <c r="S5" s="6"/>
      <c r="T5" s="6"/>
      <c r="U5" s="6"/>
      <c r="V5" s="7"/>
      <c r="W5" s="7"/>
      <c r="X5" s="7"/>
      <c r="Y5" s="7"/>
      <c r="Z5" s="8"/>
      <c r="AA5" s="8"/>
      <c r="AB5" s="8"/>
      <c r="AC5" s="8"/>
      <c r="AD5" s="8"/>
      <c r="AE5" s="8"/>
      <c r="AF5" s="8"/>
      <c r="AG5" s="8"/>
      <c r="AH5" s="8"/>
      <c r="AI5" s="9"/>
      <c r="AJ5" s="2"/>
    </row>
    <row r="6" spans="1:36" s="14" customFormat="1" ht="14.25" customHeight="1">
      <c r="A6" s="10" t="s">
        <v>21</v>
      </c>
      <c r="B6" s="10">
        <v>245295</v>
      </c>
      <c r="C6" s="11" t="s">
        <v>22</v>
      </c>
      <c r="D6" s="10" t="s">
        <v>23</v>
      </c>
      <c r="E6" s="11" t="s">
        <v>24</v>
      </c>
      <c r="F6" s="12"/>
      <c r="G6" s="12">
        <v>57018.275797974886</v>
      </c>
      <c r="H6" s="12">
        <f>G6*1.15</f>
        <v>65571.01716767112</v>
      </c>
      <c r="I6" s="12">
        <v>58928.2636678005</v>
      </c>
      <c r="J6" s="12">
        <f>I6*1.15</f>
        <v>67767.50321797057</v>
      </c>
      <c r="K6" s="12">
        <v>60789.31931209684</v>
      </c>
      <c r="L6" s="12">
        <f>K6*1.15</f>
        <v>69907.71720891136</v>
      </c>
      <c r="M6" s="12">
        <v>62629.44283769454</v>
      </c>
      <c r="N6" s="12">
        <f>M6*1.15</f>
        <v>72023.85926334871</v>
      </c>
      <c r="O6" s="12">
        <v>64469.56636329225</v>
      </c>
      <c r="P6" s="12"/>
      <c r="Q6" s="12"/>
      <c r="R6" s="12"/>
      <c r="S6" s="12"/>
      <c r="T6" s="12"/>
      <c r="U6" s="12">
        <f>O6*1.15</f>
        <v>74140.00131778608</v>
      </c>
      <c r="V6" s="13">
        <v>15</v>
      </c>
      <c r="W6" s="12"/>
      <c r="X6" s="12">
        <v>119828.3069791234</v>
      </c>
      <c r="Y6" s="12">
        <f>X6*1.15</f>
        <v>137802.5530259919</v>
      </c>
      <c r="Z6" s="12">
        <v>144398.3069791234</v>
      </c>
      <c r="AA6" s="12">
        <f>Z6*1.15</f>
        <v>166058.0530259919</v>
      </c>
      <c r="AB6" s="12">
        <v>112520.3069791234</v>
      </c>
      <c r="AC6" s="12"/>
      <c r="AD6" s="12">
        <f>AB6*1.15</f>
        <v>129398.3530259919</v>
      </c>
      <c r="AE6" s="12">
        <v>112520.3069791234</v>
      </c>
      <c r="AF6" s="12">
        <f>AE6*1.15</f>
        <v>129398.3530259919</v>
      </c>
      <c r="AG6" s="12">
        <v>133688.3069791234</v>
      </c>
      <c r="AH6" s="12">
        <f>AG6*1.15</f>
        <v>153741.5530259919</v>
      </c>
      <c r="AI6" s="10">
        <v>30</v>
      </c>
      <c r="AJ6" s="10"/>
    </row>
    <row r="7" spans="1:36" s="14" customFormat="1" ht="14.25" customHeight="1">
      <c r="A7" s="10" t="s">
        <v>25</v>
      </c>
      <c r="B7" s="10">
        <v>245296</v>
      </c>
      <c r="C7" s="11" t="s">
        <v>26</v>
      </c>
      <c r="D7" s="10" t="s">
        <v>27</v>
      </c>
      <c r="E7" s="11" t="s">
        <v>24</v>
      </c>
      <c r="F7" s="12"/>
      <c r="G7" s="12">
        <v>41194.13775320567</v>
      </c>
      <c r="H7" s="12">
        <f aca="true" t="shared" si="0" ref="H7:H70">G7*1.15</f>
        <v>47373.258416186516</v>
      </c>
      <c r="I7" s="12">
        <v>42867.6198663065</v>
      </c>
      <c r="J7" s="12">
        <f aca="true" t="shared" si="1" ref="J7:J70">I7*1.15</f>
        <v>49297.76284625247</v>
      </c>
      <c r="K7" s="12">
        <v>44500.325124799616</v>
      </c>
      <c r="L7" s="12">
        <f aca="true" t="shared" si="2" ref="L7:L70">K7*1.15</f>
        <v>51175.37389351956</v>
      </c>
      <c r="M7" s="12">
        <v>46125.69054946333</v>
      </c>
      <c r="N7" s="12">
        <f aca="true" t="shared" si="3" ref="N7:N70">M7*1.15</f>
        <v>53044.54413188283</v>
      </c>
      <c r="O7" s="12">
        <v>47751.055974127055</v>
      </c>
      <c r="P7" s="12"/>
      <c r="Q7" s="12"/>
      <c r="R7" s="12"/>
      <c r="S7" s="12"/>
      <c r="T7" s="12"/>
      <c r="U7" s="12">
        <f aca="true" t="shared" si="4" ref="U7:U70">O7*1.15</f>
        <v>54913.71437024611</v>
      </c>
      <c r="V7" s="10">
        <v>15</v>
      </c>
      <c r="W7" s="12"/>
      <c r="X7" s="12">
        <v>92074.7219949256</v>
      </c>
      <c r="Y7" s="12">
        <f aca="true" t="shared" si="5" ref="Y7:Y70">X7*1.15</f>
        <v>105885.93029416443</v>
      </c>
      <c r="Z7" s="12">
        <v>111184.7219949256</v>
      </c>
      <c r="AA7" s="12">
        <f aca="true" t="shared" si="6" ref="AA7:AA70">Z7*1.15</f>
        <v>127862.43029416443</v>
      </c>
      <c r="AB7" s="12">
        <v>86121.2219949256</v>
      </c>
      <c r="AC7" s="12"/>
      <c r="AD7" s="12">
        <f aca="true" t="shared" si="7" ref="AD7:AD70">AB7*1.15</f>
        <v>99039.40529416443</v>
      </c>
      <c r="AE7" s="12">
        <v>86121.2219949256</v>
      </c>
      <c r="AF7" s="12">
        <f aca="true" t="shared" si="8" ref="AF7:AF70">AE7*1.15</f>
        <v>99039.40529416443</v>
      </c>
      <c r="AG7" s="12">
        <v>102585.2219949256</v>
      </c>
      <c r="AH7" s="12">
        <f aca="true" t="shared" si="9" ref="AH7:AH70">AG7*1.15</f>
        <v>117973.00529416442</v>
      </c>
      <c r="AI7" s="10">
        <v>30</v>
      </c>
      <c r="AJ7" s="10"/>
    </row>
    <row r="8" spans="1:36" s="14" customFormat="1" ht="14.25" customHeight="1">
      <c r="A8" s="10" t="s">
        <v>28</v>
      </c>
      <c r="B8" s="10">
        <v>245297</v>
      </c>
      <c r="C8" s="11" t="s">
        <v>29</v>
      </c>
      <c r="D8" s="10">
        <v>1</v>
      </c>
      <c r="E8" s="11"/>
      <c r="F8" s="12"/>
      <c r="G8" s="12">
        <v>8847.218221388319</v>
      </c>
      <c r="H8" s="12">
        <f t="shared" si="0"/>
        <v>10174.300954596565</v>
      </c>
      <c r="I8" s="12">
        <v>9203.336084962406</v>
      </c>
      <c r="J8" s="12">
        <f t="shared" si="1"/>
        <v>10583.836497706767</v>
      </c>
      <c r="K8" s="12">
        <v>9548.580120641103</v>
      </c>
      <c r="L8" s="12">
        <f t="shared" si="2"/>
        <v>10980.867138737269</v>
      </c>
      <c r="M8" s="12">
        <v>9906.736826945576</v>
      </c>
      <c r="N8" s="12">
        <f t="shared" si="3"/>
        <v>11392.747350987413</v>
      </c>
      <c r="O8" s="12">
        <v>10264.893533250048</v>
      </c>
      <c r="P8" s="12"/>
      <c r="Q8" s="12"/>
      <c r="R8" s="12"/>
      <c r="S8" s="12"/>
      <c r="T8" s="12"/>
      <c r="U8" s="12">
        <f t="shared" si="4"/>
        <v>11804.627563237555</v>
      </c>
      <c r="V8" s="10">
        <v>15</v>
      </c>
      <c r="W8" s="12"/>
      <c r="X8" s="12">
        <v>22937.5794156362</v>
      </c>
      <c r="Y8" s="12">
        <f t="shared" si="5"/>
        <v>26378.216327981627</v>
      </c>
      <c r="Z8" s="12">
        <v>27851.579415636203</v>
      </c>
      <c r="AA8" s="12">
        <f t="shared" si="6"/>
        <v>32029.31632798163</v>
      </c>
      <c r="AB8" s="12">
        <v>21431.8794156362</v>
      </c>
      <c r="AC8" s="12"/>
      <c r="AD8" s="12">
        <f t="shared" si="7"/>
        <v>24646.661327981627</v>
      </c>
      <c r="AE8" s="12">
        <v>21431.8794156362</v>
      </c>
      <c r="AF8" s="12">
        <f t="shared" si="8"/>
        <v>24646.661327981627</v>
      </c>
      <c r="AG8" s="12">
        <v>25665.4794156362</v>
      </c>
      <c r="AH8" s="12">
        <f t="shared" si="9"/>
        <v>29515.30132798163</v>
      </c>
      <c r="AI8" s="10">
        <v>30</v>
      </c>
      <c r="AJ8" s="10"/>
    </row>
    <row r="9" spans="1:36" s="14" customFormat="1" ht="14.25" customHeight="1">
      <c r="A9" s="10" t="s">
        <v>30</v>
      </c>
      <c r="B9" s="10">
        <v>245298</v>
      </c>
      <c r="C9" s="11" t="s">
        <v>31</v>
      </c>
      <c r="D9" s="10" t="s">
        <v>32</v>
      </c>
      <c r="E9" s="11"/>
      <c r="F9" s="12"/>
      <c r="G9" s="12">
        <v>6514.782137826734</v>
      </c>
      <c r="H9" s="12">
        <f t="shared" si="0"/>
        <v>7491.9994585007435</v>
      </c>
      <c r="I9" s="12">
        <v>6779.831692776914</v>
      </c>
      <c r="J9" s="12">
        <f t="shared" si="1"/>
        <v>7796.80644669345</v>
      </c>
      <c r="K9" s="12">
        <v>7038.0851052924745</v>
      </c>
      <c r="L9" s="12">
        <f t="shared" si="2"/>
        <v>8093.797871086345</v>
      </c>
      <c r="M9" s="12">
        <v>7299.736589025343</v>
      </c>
      <c r="N9" s="12">
        <f t="shared" si="3"/>
        <v>8394.697077379144</v>
      </c>
      <c r="O9" s="12">
        <v>7561.388072758213</v>
      </c>
      <c r="P9" s="12"/>
      <c r="Q9" s="12"/>
      <c r="R9" s="12"/>
      <c r="S9" s="12"/>
      <c r="T9" s="12"/>
      <c r="U9" s="12">
        <f t="shared" si="4"/>
        <v>8695.596283671945</v>
      </c>
      <c r="V9" s="10">
        <v>15</v>
      </c>
      <c r="W9" s="12"/>
      <c r="X9" s="12">
        <v>19141.7662868306</v>
      </c>
      <c r="Y9" s="12">
        <f t="shared" si="5"/>
        <v>22013.031229855187</v>
      </c>
      <c r="Z9" s="12">
        <v>23400.5662868306</v>
      </c>
      <c r="AA9" s="12">
        <f t="shared" si="6"/>
        <v>26910.651229855186</v>
      </c>
      <c r="AB9" s="12">
        <v>17782.2262868306</v>
      </c>
      <c r="AC9" s="12"/>
      <c r="AD9" s="12">
        <f t="shared" si="7"/>
        <v>20449.560229855186</v>
      </c>
      <c r="AE9" s="12">
        <v>17782.2262868306</v>
      </c>
      <c r="AF9" s="12">
        <f t="shared" si="8"/>
        <v>20449.560229855186</v>
      </c>
      <c r="AG9" s="12">
        <v>21451.346286830598</v>
      </c>
      <c r="AH9" s="12">
        <f t="shared" si="9"/>
        <v>24669.048229855187</v>
      </c>
      <c r="AI9" s="10">
        <v>30</v>
      </c>
      <c r="AJ9" s="15"/>
    </row>
    <row r="10" spans="1:36" s="14" customFormat="1" ht="14.25" customHeight="1">
      <c r="A10" s="10" t="s">
        <v>33</v>
      </c>
      <c r="B10" s="10">
        <v>245299</v>
      </c>
      <c r="C10" s="11" t="s">
        <v>34</v>
      </c>
      <c r="D10" s="10" t="s">
        <v>35</v>
      </c>
      <c r="E10" s="11"/>
      <c r="F10" s="12"/>
      <c r="G10" s="12">
        <v>5549.729912110693</v>
      </c>
      <c r="H10" s="12">
        <f t="shared" si="0"/>
        <v>6382.189398927296</v>
      </c>
      <c r="I10" s="12">
        <v>5757.691870610064</v>
      </c>
      <c r="J10" s="12">
        <f t="shared" si="1"/>
        <v>6621.345651201574</v>
      </c>
      <c r="K10" s="12">
        <v>5961.576143648666</v>
      </c>
      <c r="L10" s="12">
        <f t="shared" si="2"/>
        <v>6855.812565195966</v>
      </c>
      <c r="M10" s="12">
        <v>6168.178873661114</v>
      </c>
      <c r="N10" s="12">
        <f t="shared" si="3"/>
        <v>7093.405704710281</v>
      </c>
      <c r="O10" s="12">
        <v>6374.781603673563</v>
      </c>
      <c r="P10" s="12"/>
      <c r="Q10" s="12"/>
      <c r="R10" s="12"/>
      <c r="S10" s="12"/>
      <c r="T10" s="12"/>
      <c r="U10" s="12">
        <f t="shared" si="4"/>
        <v>7330.998844224597</v>
      </c>
      <c r="V10" s="10">
        <v>15</v>
      </c>
      <c r="W10" s="12"/>
      <c r="X10" s="12">
        <v>16374.942191609398</v>
      </c>
      <c r="Y10" s="12">
        <f t="shared" si="5"/>
        <v>18831.183520350805</v>
      </c>
      <c r="Z10" s="12">
        <v>19869.342191609398</v>
      </c>
      <c r="AA10" s="12">
        <f t="shared" si="6"/>
        <v>22849.743520350807</v>
      </c>
      <c r="AB10" s="12">
        <v>15217.422191609397</v>
      </c>
      <c r="AC10" s="12"/>
      <c r="AD10" s="12">
        <f t="shared" si="7"/>
        <v>17500.035520350804</v>
      </c>
      <c r="AE10" s="12">
        <v>15217.422191609397</v>
      </c>
      <c r="AF10" s="12">
        <f t="shared" si="8"/>
        <v>17500.035520350804</v>
      </c>
      <c r="AG10" s="12">
        <v>18227.982191609397</v>
      </c>
      <c r="AH10" s="12">
        <f t="shared" si="9"/>
        <v>20962.179520350805</v>
      </c>
      <c r="AI10" s="10">
        <v>30</v>
      </c>
      <c r="AJ10" s="15"/>
    </row>
    <row r="11" spans="1:36" s="14" customFormat="1" ht="14.25" customHeight="1">
      <c r="A11" s="10" t="s">
        <v>36</v>
      </c>
      <c r="B11" s="10">
        <v>245300</v>
      </c>
      <c r="C11" s="11" t="s">
        <v>37</v>
      </c>
      <c r="D11" s="10">
        <v>3</v>
      </c>
      <c r="E11" s="11" t="s">
        <v>24</v>
      </c>
      <c r="F11" s="12"/>
      <c r="G11" s="12">
        <v>22223.3857612074</v>
      </c>
      <c r="H11" s="12">
        <f t="shared" si="0"/>
        <v>25556.893625388508</v>
      </c>
      <c r="I11" s="12">
        <v>23089.214307377995</v>
      </c>
      <c r="J11" s="12">
        <f t="shared" si="1"/>
        <v>26552.596453484693</v>
      </c>
      <c r="K11" s="12">
        <v>23936.013654731643</v>
      </c>
      <c r="L11" s="12">
        <f t="shared" si="2"/>
        <v>27526.415702941387</v>
      </c>
      <c r="M11" s="12">
        <v>24793.686829980696</v>
      </c>
      <c r="N11" s="12">
        <f t="shared" si="3"/>
        <v>28512.739854477797</v>
      </c>
      <c r="O11" s="12">
        <v>25651.360005229733</v>
      </c>
      <c r="P11" s="12"/>
      <c r="Q11" s="12"/>
      <c r="R11" s="12"/>
      <c r="S11" s="12"/>
      <c r="T11" s="12"/>
      <c r="U11" s="12">
        <f t="shared" si="4"/>
        <v>29499.064006014192</v>
      </c>
      <c r="V11" s="10">
        <v>15</v>
      </c>
      <c r="W11" s="12"/>
      <c r="X11" s="12">
        <v>46962.94590848839</v>
      </c>
      <c r="Y11" s="12">
        <f t="shared" si="5"/>
        <v>54007.38779476165</v>
      </c>
      <c r="Z11" s="12">
        <v>56244.94590848839</v>
      </c>
      <c r="AA11" s="12">
        <f t="shared" si="6"/>
        <v>64681.687794761645</v>
      </c>
      <c r="AB11" s="12">
        <v>43989.345908488394</v>
      </c>
      <c r="AC11" s="12"/>
      <c r="AD11" s="12">
        <f t="shared" si="7"/>
        <v>50587.74779476165</v>
      </c>
      <c r="AE11" s="12">
        <v>43989.345908488394</v>
      </c>
      <c r="AF11" s="12">
        <f t="shared" si="8"/>
        <v>50587.74779476165</v>
      </c>
      <c r="AG11" s="12">
        <v>51986.1459084884</v>
      </c>
      <c r="AH11" s="12">
        <f t="shared" si="9"/>
        <v>59784.06779476165</v>
      </c>
      <c r="AI11" s="10">
        <v>30</v>
      </c>
      <c r="AJ11" s="15"/>
    </row>
    <row r="12" spans="1:36" s="14" customFormat="1" ht="14.25" customHeight="1">
      <c r="A12" s="10" t="s">
        <v>38</v>
      </c>
      <c r="B12" s="10">
        <v>245301</v>
      </c>
      <c r="C12" s="11" t="s">
        <v>39</v>
      </c>
      <c r="D12" s="10" t="s">
        <v>40</v>
      </c>
      <c r="E12" s="11" t="s">
        <v>24</v>
      </c>
      <c r="F12" s="12"/>
      <c r="G12" s="12">
        <v>15502.00089336822</v>
      </c>
      <c r="H12" s="12">
        <f t="shared" si="0"/>
        <v>17827.30102737345</v>
      </c>
      <c r="I12" s="12">
        <v>15983.16777773932</v>
      </c>
      <c r="J12" s="12">
        <f t="shared" si="1"/>
        <v>18380.642944400217</v>
      </c>
      <c r="K12" s="12">
        <v>16452.1016057281</v>
      </c>
      <c r="L12" s="12">
        <f t="shared" si="2"/>
        <v>18919.916846587315</v>
      </c>
      <c r="M12" s="12">
        <v>16927.151961908035</v>
      </c>
      <c r="N12" s="12">
        <f t="shared" si="3"/>
        <v>19466.22475619424</v>
      </c>
      <c r="O12" s="12">
        <v>17402.202318087977</v>
      </c>
      <c r="P12" s="12"/>
      <c r="Q12" s="12"/>
      <c r="R12" s="12"/>
      <c r="S12" s="12"/>
      <c r="T12" s="12"/>
      <c r="U12" s="12">
        <f t="shared" si="4"/>
        <v>20012.532665801173</v>
      </c>
      <c r="V12" s="10">
        <v>15</v>
      </c>
      <c r="W12" s="12"/>
      <c r="X12" s="12">
        <v>35553.417568600395</v>
      </c>
      <c r="Y12" s="12">
        <f t="shared" si="5"/>
        <v>40886.43020389045</v>
      </c>
      <c r="Z12" s="12">
        <v>42869.817568600396</v>
      </c>
      <c r="AA12" s="12">
        <f t="shared" si="6"/>
        <v>49300.29020389045</v>
      </c>
      <c r="AB12" s="12">
        <v>33238.7975686004</v>
      </c>
      <c r="AC12" s="12"/>
      <c r="AD12" s="12">
        <f t="shared" si="7"/>
        <v>38224.617203890455</v>
      </c>
      <c r="AE12" s="12">
        <v>33238.7975686004</v>
      </c>
      <c r="AF12" s="12">
        <f t="shared" si="8"/>
        <v>38224.617203890455</v>
      </c>
      <c r="AG12" s="12">
        <v>39542.15756860039</v>
      </c>
      <c r="AH12" s="12">
        <f t="shared" si="9"/>
        <v>45473.48120389045</v>
      </c>
      <c r="AI12" s="10">
        <v>30</v>
      </c>
      <c r="AJ12" s="15"/>
    </row>
    <row r="13" spans="1:36" s="14" customFormat="1" ht="14.25" customHeight="1">
      <c r="A13" s="10" t="s">
        <v>41</v>
      </c>
      <c r="B13" s="10">
        <v>245302</v>
      </c>
      <c r="C13" s="11" t="s">
        <v>42</v>
      </c>
      <c r="D13" s="10" t="s">
        <v>43</v>
      </c>
      <c r="E13" s="11" t="s">
        <v>24</v>
      </c>
      <c r="F13" s="12"/>
      <c r="G13" s="12">
        <v>14440.443445080577</v>
      </c>
      <c r="H13" s="12">
        <f t="shared" si="0"/>
        <v>16606.50996184266</v>
      </c>
      <c r="I13" s="12">
        <v>14816.949735958528</v>
      </c>
      <c r="J13" s="12">
        <f t="shared" si="1"/>
        <v>17039.492196352305</v>
      </c>
      <c r="K13" s="12">
        <v>15182.582198941083</v>
      </c>
      <c r="L13" s="12">
        <f t="shared" si="2"/>
        <v>17459.969528782243</v>
      </c>
      <c r="M13" s="12">
        <v>15554.331190114795</v>
      </c>
      <c r="N13" s="12">
        <f t="shared" si="3"/>
        <v>17887.480868632014</v>
      </c>
      <c r="O13" s="12">
        <v>15926.08018128851</v>
      </c>
      <c r="P13" s="12"/>
      <c r="Q13" s="12"/>
      <c r="R13" s="12"/>
      <c r="S13" s="12"/>
      <c r="T13" s="12"/>
      <c r="U13" s="12">
        <f t="shared" si="4"/>
        <v>18314.992208481784</v>
      </c>
      <c r="V13" s="10">
        <v>15</v>
      </c>
      <c r="W13" s="12"/>
      <c r="X13" s="12">
        <v>30745.971039287</v>
      </c>
      <c r="Y13" s="12">
        <f t="shared" si="5"/>
        <v>35357.86669518005</v>
      </c>
      <c r="Z13" s="12">
        <v>36588.171039287</v>
      </c>
      <c r="AA13" s="12">
        <f t="shared" si="6"/>
        <v>42076.39669518005</v>
      </c>
      <c r="AB13" s="12">
        <v>28886.211039286998</v>
      </c>
      <c r="AC13" s="12"/>
      <c r="AD13" s="12">
        <f t="shared" si="7"/>
        <v>33219.142695180046</v>
      </c>
      <c r="AE13" s="12">
        <v>28886.211039286998</v>
      </c>
      <c r="AF13" s="12">
        <f t="shared" si="8"/>
        <v>33219.142695180046</v>
      </c>
      <c r="AG13" s="12">
        <v>33919.491039287</v>
      </c>
      <c r="AH13" s="12">
        <f t="shared" si="9"/>
        <v>39007.41469518005</v>
      </c>
      <c r="AI13" s="10">
        <v>30</v>
      </c>
      <c r="AJ13" s="15"/>
    </row>
    <row r="14" spans="1:36" s="14" customFormat="1" ht="14.25" customHeight="1">
      <c r="A14" s="10" t="s">
        <v>44</v>
      </c>
      <c r="B14" s="10">
        <v>245303</v>
      </c>
      <c r="C14" s="11" t="s">
        <v>45</v>
      </c>
      <c r="D14" s="10">
        <v>2</v>
      </c>
      <c r="E14" s="11" t="s">
        <v>24</v>
      </c>
      <c r="F14" s="12"/>
      <c r="G14" s="12">
        <v>14715.007599439226</v>
      </c>
      <c r="H14" s="12">
        <f t="shared" si="0"/>
        <v>16922.258739355108</v>
      </c>
      <c r="I14" s="12">
        <v>15231.514424470346</v>
      </c>
      <c r="J14" s="12">
        <f t="shared" si="1"/>
        <v>17516.241588140896</v>
      </c>
      <c r="K14" s="12">
        <v>15733.069736145304</v>
      </c>
      <c r="L14" s="12">
        <f t="shared" si="2"/>
        <v>18093.0301965671</v>
      </c>
      <c r="M14" s="12">
        <v>16242.10080449834</v>
      </c>
      <c r="N14" s="12">
        <f t="shared" si="3"/>
        <v>18678.41592517309</v>
      </c>
      <c r="O14" s="12">
        <v>16751.131872851376</v>
      </c>
      <c r="P14" s="12"/>
      <c r="Q14" s="12"/>
      <c r="R14" s="12"/>
      <c r="S14" s="12"/>
      <c r="T14" s="12"/>
      <c r="U14" s="12">
        <f t="shared" si="4"/>
        <v>19263.801653779083</v>
      </c>
      <c r="V14" s="10">
        <v>15</v>
      </c>
      <c r="W14" s="12"/>
      <c r="X14" s="12">
        <v>36078.3478533604</v>
      </c>
      <c r="Y14" s="12">
        <f t="shared" si="5"/>
        <v>41490.100031364454</v>
      </c>
      <c r="Z14" s="12">
        <v>43886.147853360395</v>
      </c>
      <c r="AA14" s="12">
        <f t="shared" si="6"/>
        <v>50469.07003136445</v>
      </c>
      <c r="AB14" s="12">
        <v>33612.107853360394</v>
      </c>
      <c r="AC14" s="12"/>
      <c r="AD14" s="12">
        <f t="shared" si="7"/>
        <v>38653.92403136445</v>
      </c>
      <c r="AE14" s="12">
        <v>33612.107853360394</v>
      </c>
      <c r="AF14" s="12">
        <f t="shared" si="8"/>
        <v>38653.92403136445</v>
      </c>
      <c r="AG14" s="12">
        <v>40338.827853360395</v>
      </c>
      <c r="AH14" s="12">
        <f t="shared" si="9"/>
        <v>46389.65203136445</v>
      </c>
      <c r="AI14" s="10">
        <v>30</v>
      </c>
      <c r="AJ14" s="15"/>
    </row>
    <row r="15" spans="1:36" s="14" customFormat="1" ht="14.25" customHeight="1">
      <c r="A15" s="10" t="s">
        <v>46</v>
      </c>
      <c r="B15" s="10">
        <v>245304</v>
      </c>
      <c r="C15" s="11" t="s">
        <v>47</v>
      </c>
      <c r="D15" s="10" t="s">
        <v>48</v>
      </c>
      <c r="E15" s="11" t="s">
        <v>24</v>
      </c>
      <c r="F15" s="12"/>
      <c r="G15" s="12">
        <v>13667.042436020824</v>
      </c>
      <c r="H15" s="12">
        <f t="shared" si="0"/>
        <v>15717.098801423946</v>
      </c>
      <c r="I15" s="12">
        <v>14084.325581506493</v>
      </c>
      <c r="J15" s="12">
        <f t="shared" si="1"/>
        <v>16196.974418732465</v>
      </c>
      <c r="K15" s="12">
        <v>14492.094127583692</v>
      </c>
      <c r="L15" s="12">
        <f t="shared" si="2"/>
        <v>16665.908246721243</v>
      </c>
      <c r="M15" s="12">
        <v>14905.299587608586</v>
      </c>
      <c r="N15" s="12">
        <f t="shared" si="3"/>
        <v>17141.09452574987</v>
      </c>
      <c r="O15" s="12">
        <v>15318.505047633482</v>
      </c>
      <c r="P15" s="12"/>
      <c r="Q15" s="12"/>
      <c r="R15" s="12"/>
      <c r="S15" s="12"/>
      <c r="T15" s="12"/>
      <c r="U15" s="12">
        <f t="shared" si="4"/>
        <v>17616.280804778504</v>
      </c>
      <c r="V15" s="10">
        <v>15</v>
      </c>
      <c r="W15" s="12"/>
      <c r="X15" s="12">
        <v>31571.498341224797</v>
      </c>
      <c r="Y15" s="12">
        <f t="shared" si="5"/>
        <v>36307.223092408516</v>
      </c>
      <c r="Z15" s="12">
        <v>38014.2983412248</v>
      </c>
      <c r="AA15" s="12">
        <f t="shared" si="6"/>
        <v>43716.44309240852</v>
      </c>
      <c r="AB15" s="12">
        <v>29525.2583412248</v>
      </c>
      <c r="AC15" s="12"/>
      <c r="AD15" s="12">
        <f t="shared" si="7"/>
        <v>33954.04709240852</v>
      </c>
      <c r="AE15" s="12">
        <v>29525.2583412248</v>
      </c>
      <c r="AF15" s="12">
        <f t="shared" si="8"/>
        <v>33954.04709240852</v>
      </c>
      <c r="AG15" s="12">
        <v>35075.9783412248</v>
      </c>
      <c r="AH15" s="12">
        <f t="shared" si="9"/>
        <v>40337.37509240852</v>
      </c>
      <c r="AI15" s="10">
        <v>30</v>
      </c>
      <c r="AJ15" s="15"/>
    </row>
    <row r="16" spans="1:36" s="14" customFormat="1" ht="14.25" customHeight="1">
      <c r="A16" s="10" t="s">
        <v>49</v>
      </c>
      <c r="B16" s="10">
        <v>245305</v>
      </c>
      <c r="C16" s="11" t="s">
        <v>50</v>
      </c>
      <c r="D16" s="10" t="s">
        <v>51</v>
      </c>
      <c r="E16" s="11" t="s">
        <v>24</v>
      </c>
      <c r="F16" s="12"/>
      <c r="G16" s="12">
        <v>12617.718044115496</v>
      </c>
      <c r="H16" s="12">
        <f t="shared" si="0"/>
        <v>14510.37575073282</v>
      </c>
      <c r="I16" s="12">
        <v>12938.49596702956</v>
      </c>
      <c r="J16" s="12">
        <f t="shared" si="1"/>
        <v>14879.270362083993</v>
      </c>
      <c r="K16" s="12">
        <v>13251.11851902208</v>
      </c>
      <c r="L16" s="12">
        <f t="shared" si="2"/>
        <v>15238.78629687539</v>
      </c>
      <c r="M16" s="12">
        <v>13567.818756475373</v>
      </c>
      <c r="N16" s="12">
        <f t="shared" si="3"/>
        <v>15602.991569946678</v>
      </c>
      <c r="O16" s="12">
        <v>13884.518993928663</v>
      </c>
      <c r="P16" s="12"/>
      <c r="Q16" s="12"/>
      <c r="R16" s="12"/>
      <c r="S16" s="12"/>
      <c r="T16" s="12"/>
      <c r="U16" s="12">
        <f t="shared" si="4"/>
        <v>15967.19684301796</v>
      </c>
      <c r="V16" s="10">
        <v>15</v>
      </c>
      <c r="W16" s="12"/>
      <c r="X16" s="12">
        <v>27063.366538063798</v>
      </c>
      <c r="Y16" s="12">
        <f t="shared" si="5"/>
        <v>31122.871518773365</v>
      </c>
      <c r="Z16" s="12">
        <v>32141.166538063797</v>
      </c>
      <c r="AA16" s="12">
        <f t="shared" si="6"/>
        <v>36962.34151877336</v>
      </c>
      <c r="AB16" s="12">
        <v>25437.1265380638</v>
      </c>
      <c r="AC16" s="12"/>
      <c r="AD16" s="12">
        <f t="shared" si="7"/>
        <v>29252.695518773366</v>
      </c>
      <c r="AE16" s="12">
        <v>25437.1265380638</v>
      </c>
      <c r="AF16" s="12">
        <f t="shared" si="8"/>
        <v>29252.695518773366</v>
      </c>
      <c r="AG16" s="12">
        <v>29811.8465380638</v>
      </c>
      <c r="AH16" s="12">
        <f t="shared" si="9"/>
        <v>34283.62351877337</v>
      </c>
      <c r="AI16" s="10">
        <v>30</v>
      </c>
      <c r="AJ16" s="15"/>
    </row>
    <row r="17" spans="1:36" s="14" customFormat="1" ht="14.25" customHeight="1">
      <c r="A17" s="10" t="s">
        <v>52</v>
      </c>
      <c r="B17" s="10">
        <v>245306</v>
      </c>
      <c r="C17" s="11" t="s">
        <v>53</v>
      </c>
      <c r="D17" s="10" t="s">
        <v>54</v>
      </c>
      <c r="E17" s="11"/>
      <c r="F17" s="12"/>
      <c r="G17" s="12">
        <v>11788.588667091852</v>
      </c>
      <c r="H17" s="12">
        <f t="shared" si="0"/>
        <v>13556.87696715563</v>
      </c>
      <c r="I17" s="12">
        <v>12124.31810336208</v>
      </c>
      <c r="J17" s="12">
        <f t="shared" si="1"/>
        <v>13942.96581886639</v>
      </c>
      <c r="K17" s="12">
        <v>12449.173711736916</v>
      </c>
      <c r="L17" s="12">
        <f t="shared" si="2"/>
        <v>14316.549768497453</v>
      </c>
      <c r="M17" s="12">
        <v>12779.466234059451</v>
      </c>
      <c r="N17" s="12">
        <f t="shared" si="3"/>
        <v>14696.386169168369</v>
      </c>
      <c r="O17" s="12">
        <v>13109.758756381982</v>
      </c>
      <c r="P17" s="12"/>
      <c r="Q17" s="12"/>
      <c r="R17" s="12"/>
      <c r="S17" s="12"/>
      <c r="T17" s="12"/>
      <c r="U17" s="12">
        <f t="shared" si="4"/>
        <v>15076.222569839278</v>
      </c>
      <c r="V17" s="10">
        <v>15</v>
      </c>
      <c r="W17" s="12"/>
      <c r="X17" s="12">
        <v>26198.952644366604</v>
      </c>
      <c r="Y17" s="12">
        <f t="shared" si="5"/>
        <v>30128.79554102159</v>
      </c>
      <c r="Z17" s="12">
        <v>31276.752644366603</v>
      </c>
      <c r="AA17" s="12">
        <f t="shared" si="6"/>
        <v>35968.26554102159</v>
      </c>
      <c r="AB17" s="12">
        <v>24593.712644366606</v>
      </c>
      <c r="AC17" s="12"/>
      <c r="AD17" s="12">
        <f t="shared" si="7"/>
        <v>28282.769541021593</v>
      </c>
      <c r="AE17" s="12">
        <v>24593.712644366606</v>
      </c>
      <c r="AF17" s="12">
        <f t="shared" si="8"/>
        <v>28282.769541021593</v>
      </c>
      <c r="AG17" s="12">
        <v>28968.432644366603</v>
      </c>
      <c r="AH17" s="12">
        <f t="shared" si="9"/>
        <v>33313.69754102159</v>
      </c>
      <c r="AI17" s="10">
        <v>30</v>
      </c>
      <c r="AJ17" s="15" t="s">
        <v>55</v>
      </c>
    </row>
    <row r="18" spans="1:36" s="14" customFormat="1" ht="14.25" customHeight="1">
      <c r="A18" s="10" t="s">
        <v>56</v>
      </c>
      <c r="B18" s="10">
        <v>245307</v>
      </c>
      <c r="C18" s="11" t="s">
        <v>57</v>
      </c>
      <c r="D18" s="10" t="s">
        <v>58</v>
      </c>
      <c r="E18" s="11"/>
      <c r="F18" s="12"/>
      <c r="G18" s="12">
        <v>11030.139171388262</v>
      </c>
      <c r="H18" s="12">
        <f t="shared" si="0"/>
        <v>12684.6600470965</v>
      </c>
      <c r="I18" s="12">
        <v>11413.441604700833</v>
      </c>
      <c r="J18" s="12">
        <f t="shared" si="1"/>
        <v>13125.457845405956</v>
      </c>
      <c r="K18" s="12">
        <v>11785.870210118006</v>
      </c>
      <c r="L18" s="12">
        <f t="shared" si="2"/>
        <v>13553.750741635706</v>
      </c>
      <c r="M18" s="12">
        <v>12164.415343726341</v>
      </c>
      <c r="N18" s="12">
        <f t="shared" si="3"/>
        <v>13989.077645285292</v>
      </c>
      <c r="O18" s="12">
        <v>12542.960477334678</v>
      </c>
      <c r="P18" s="12"/>
      <c r="Q18" s="12"/>
      <c r="R18" s="12"/>
      <c r="S18" s="12"/>
      <c r="T18" s="12"/>
      <c r="U18" s="12">
        <f t="shared" si="4"/>
        <v>14424.40454893488</v>
      </c>
      <c r="V18" s="10">
        <v>15</v>
      </c>
      <c r="W18" s="12"/>
      <c r="X18" s="12">
        <v>29509.0576124568</v>
      </c>
      <c r="Y18" s="12">
        <f t="shared" si="5"/>
        <v>33935.41625432532</v>
      </c>
      <c r="Z18" s="12">
        <v>36061.057612456796</v>
      </c>
      <c r="AA18" s="12">
        <f t="shared" si="6"/>
        <v>41470.216254325314</v>
      </c>
      <c r="AB18" s="12">
        <v>27396.4576124568</v>
      </c>
      <c r="AC18" s="12"/>
      <c r="AD18" s="12">
        <f t="shared" si="7"/>
        <v>31505.926254325317</v>
      </c>
      <c r="AE18" s="12">
        <v>27396.4576124568</v>
      </c>
      <c r="AF18" s="12">
        <f t="shared" si="8"/>
        <v>31505.926254325317</v>
      </c>
      <c r="AG18" s="12">
        <v>33041.2576124568</v>
      </c>
      <c r="AH18" s="12">
        <f t="shared" si="9"/>
        <v>37997.44625432532</v>
      </c>
      <c r="AI18" s="10">
        <v>30</v>
      </c>
      <c r="AJ18" s="15" t="s">
        <v>59</v>
      </c>
    </row>
    <row r="19" spans="1:36" s="14" customFormat="1" ht="14.25" customHeight="1">
      <c r="A19" s="10" t="s">
        <v>60</v>
      </c>
      <c r="B19" s="10">
        <v>245308</v>
      </c>
      <c r="C19" s="11" t="s">
        <v>61</v>
      </c>
      <c r="D19" s="10">
        <v>5</v>
      </c>
      <c r="E19" s="11"/>
      <c r="F19" s="12"/>
      <c r="G19" s="12">
        <v>10007.999349221413</v>
      </c>
      <c r="H19" s="12">
        <f t="shared" si="0"/>
        <v>11509.199251604623</v>
      </c>
      <c r="I19" s="12">
        <v>10308.38884483162</v>
      </c>
      <c r="J19" s="12">
        <f t="shared" si="1"/>
        <v>11854.647171556362</v>
      </c>
      <c r="K19" s="12">
        <v>10600.622969520278</v>
      </c>
      <c r="L19" s="12">
        <f t="shared" si="2"/>
        <v>12190.71641494832</v>
      </c>
      <c r="M19" s="12">
        <v>10896.255165426252</v>
      </c>
      <c r="N19" s="12">
        <f t="shared" si="3"/>
        <v>12530.693440240188</v>
      </c>
      <c r="O19" s="12">
        <v>11191.887361332221</v>
      </c>
      <c r="P19" s="12"/>
      <c r="Q19" s="12"/>
      <c r="R19" s="12"/>
      <c r="S19" s="12"/>
      <c r="T19" s="12"/>
      <c r="U19" s="12">
        <f t="shared" si="4"/>
        <v>12870.670465532054</v>
      </c>
      <c r="V19" s="10">
        <v>15</v>
      </c>
      <c r="W19" s="12"/>
      <c r="X19" s="12">
        <v>20957.2923216006</v>
      </c>
      <c r="Y19" s="12">
        <f t="shared" si="5"/>
        <v>24100.886169840687</v>
      </c>
      <c r="Z19" s="12">
        <v>24779.2923216006</v>
      </c>
      <c r="AA19" s="12">
        <f t="shared" si="6"/>
        <v>28496.186169840686</v>
      </c>
      <c r="AB19" s="12">
        <v>19821.1923216006</v>
      </c>
      <c r="AC19" s="12"/>
      <c r="AD19" s="12">
        <f t="shared" si="7"/>
        <v>22794.371169840688</v>
      </c>
      <c r="AE19" s="12">
        <v>19821.1923216006</v>
      </c>
      <c r="AF19" s="12">
        <f t="shared" si="8"/>
        <v>22794.371169840688</v>
      </c>
      <c r="AG19" s="12">
        <v>23113.9923216006</v>
      </c>
      <c r="AH19" s="12">
        <f t="shared" si="9"/>
        <v>26581.091169840685</v>
      </c>
      <c r="AI19" s="10">
        <v>30</v>
      </c>
      <c r="AJ19" s="15" t="s">
        <v>62</v>
      </c>
    </row>
    <row r="20" spans="1:36" s="14" customFormat="1" ht="14.25" customHeight="1">
      <c r="A20" s="10">
        <v>43642</v>
      </c>
      <c r="B20" s="10"/>
      <c r="C20" s="11" t="s">
        <v>63</v>
      </c>
      <c r="D20" s="10" t="s">
        <v>64</v>
      </c>
      <c r="E20" s="11" t="s">
        <v>65</v>
      </c>
      <c r="F20" s="12"/>
      <c r="G20" s="12">
        <v>62690.08332999384</v>
      </c>
      <c r="H20" s="12">
        <f t="shared" si="0"/>
        <v>72093.59582949292</v>
      </c>
      <c r="I20" s="12">
        <v>64402.49541069894</v>
      </c>
      <c r="J20" s="12">
        <f t="shared" si="1"/>
        <v>74062.86972230377</v>
      </c>
      <c r="K20" s="12">
        <v>66074.13063679631</v>
      </c>
      <c r="L20" s="12">
        <f t="shared" si="2"/>
        <v>75985.25023231575</v>
      </c>
      <c r="M20" s="12">
        <v>67773.63004687562</v>
      </c>
      <c r="N20" s="12">
        <f t="shared" si="3"/>
        <v>77939.67455390697</v>
      </c>
      <c r="O20" s="12">
        <v>69473.12945695494</v>
      </c>
      <c r="P20" s="12"/>
      <c r="Q20" s="12"/>
      <c r="R20" s="12"/>
      <c r="S20" s="12"/>
      <c r="T20" s="12"/>
      <c r="U20" s="12">
        <f t="shared" si="4"/>
        <v>79894.09887549817</v>
      </c>
      <c r="V20" s="10">
        <v>15</v>
      </c>
      <c r="W20" s="12"/>
      <c r="X20" s="12">
        <v>129859.65076062018</v>
      </c>
      <c r="Y20" s="12">
        <f t="shared" si="5"/>
        <v>149338.59837471318</v>
      </c>
      <c r="Z20" s="12">
        <v>156067.65076062016</v>
      </c>
      <c r="AA20" s="12">
        <f t="shared" si="6"/>
        <v>179477.79837471317</v>
      </c>
      <c r="AB20" s="12">
        <v>122007.75076062018</v>
      </c>
      <c r="AC20" s="12"/>
      <c r="AD20" s="12">
        <f t="shared" si="7"/>
        <v>140308.91337471321</v>
      </c>
      <c r="AE20" s="12">
        <v>122007.75076062018</v>
      </c>
      <c r="AF20" s="12">
        <f t="shared" si="8"/>
        <v>140308.91337471321</v>
      </c>
      <c r="AG20" s="12">
        <v>144586.95076062018</v>
      </c>
      <c r="AH20" s="12">
        <f t="shared" si="9"/>
        <v>166274.9933747132</v>
      </c>
      <c r="AI20" s="10">
        <v>30</v>
      </c>
      <c r="AJ20" s="15"/>
    </row>
    <row r="21" spans="1:36" s="14" customFormat="1" ht="14.25" customHeight="1">
      <c r="A21" s="10">
        <v>41300</v>
      </c>
      <c r="B21" s="10"/>
      <c r="C21" s="11" t="s">
        <v>66</v>
      </c>
      <c r="D21" s="10" t="s">
        <v>67</v>
      </c>
      <c r="E21" s="11" t="s">
        <v>65</v>
      </c>
      <c r="F21" s="12"/>
      <c r="G21" s="12">
        <v>51797.78915897025</v>
      </c>
      <c r="H21" s="12">
        <f t="shared" si="0"/>
        <v>59567.45753281578</v>
      </c>
      <c r="I21" s="12">
        <v>53041.929389178425</v>
      </c>
      <c r="J21" s="12">
        <f t="shared" si="1"/>
        <v>60998.218797555186</v>
      </c>
      <c r="K21" s="12">
        <v>54264.321963595794</v>
      </c>
      <c r="L21" s="12">
        <f t="shared" si="2"/>
        <v>62403.97025813516</v>
      </c>
      <c r="M21" s="12">
        <v>55512.53987926476</v>
      </c>
      <c r="N21" s="12">
        <f t="shared" si="3"/>
        <v>63839.42086115447</v>
      </c>
      <c r="O21" s="12">
        <v>56760.75779493371</v>
      </c>
      <c r="P21" s="12"/>
      <c r="Q21" s="12"/>
      <c r="R21" s="12"/>
      <c r="S21" s="12"/>
      <c r="T21" s="12"/>
      <c r="U21" s="12">
        <f t="shared" si="4"/>
        <v>65274.87146417376</v>
      </c>
      <c r="V21" s="10">
        <v>15</v>
      </c>
      <c r="W21" s="12"/>
      <c r="X21" s="12">
        <v>106952.7098110324</v>
      </c>
      <c r="Y21" s="12">
        <f t="shared" si="5"/>
        <v>122995.61628268725</v>
      </c>
      <c r="Z21" s="12">
        <v>127700.7098110324</v>
      </c>
      <c r="AA21" s="12">
        <f t="shared" si="6"/>
        <v>146855.81628268724</v>
      </c>
      <c r="AB21" s="12">
        <v>100413.3098110324</v>
      </c>
      <c r="AC21" s="12"/>
      <c r="AD21" s="12">
        <f t="shared" si="7"/>
        <v>115475.30628268726</v>
      </c>
      <c r="AE21" s="12">
        <v>100413.3098110324</v>
      </c>
      <c r="AF21" s="12">
        <f t="shared" si="8"/>
        <v>115475.30628268726</v>
      </c>
      <c r="AG21" s="12">
        <v>118288.5098110324</v>
      </c>
      <c r="AH21" s="12">
        <f t="shared" si="9"/>
        <v>136031.78628268724</v>
      </c>
      <c r="AI21" s="10">
        <v>30</v>
      </c>
      <c r="AJ21" s="15"/>
    </row>
    <row r="22" spans="1:36" s="14" customFormat="1" ht="14.25" customHeight="1">
      <c r="A22" s="10">
        <v>41301</v>
      </c>
      <c r="B22" s="10"/>
      <c r="C22" s="11" t="s">
        <v>68</v>
      </c>
      <c r="D22" s="10">
        <v>3</v>
      </c>
      <c r="E22" s="11" t="s">
        <v>65</v>
      </c>
      <c r="F22" s="12"/>
      <c r="G22" s="12">
        <v>34103.3527161936</v>
      </c>
      <c r="H22" s="12">
        <f t="shared" si="0"/>
        <v>39218.855623622636</v>
      </c>
      <c r="I22" s="12">
        <v>34635.25721925361</v>
      </c>
      <c r="J22" s="12">
        <f t="shared" si="1"/>
        <v>39830.54580214165</v>
      </c>
      <c r="K22" s="12">
        <v>35167.1617223136</v>
      </c>
      <c r="L22" s="12">
        <f t="shared" si="2"/>
        <v>40442.23598066063</v>
      </c>
      <c r="M22" s="12">
        <v>35699.06622537361</v>
      </c>
      <c r="N22" s="12">
        <f t="shared" si="3"/>
        <v>41053.926159179646</v>
      </c>
      <c r="O22" s="12">
        <v>36230.970728433604</v>
      </c>
      <c r="P22" s="12"/>
      <c r="Q22" s="12"/>
      <c r="R22" s="12"/>
      <c r="S22" s="12"/>
      <c r="T22" s="12"/>
      <c r="U22" s="12">
        <f t="shared" si="4"/>
        <v>41665.616337698644</v>
      </c>
      <c r="V22" s="10">
        <v>15</v>
      </c>
      <c r="W22" s="12"/>
      <c r="X22" s="12">
        <v>55762.30901976</v>
      </c>
      <c r="Y22" s="12">
        <f t="shared" si="5"/>
        <v>64126.655372723995</v>
      </c>
      <c r="Z22" s="12">
        <v>64279.90901976</v>
      </c>
      <c r="AA22" s="12">
        <f t="shared" si="6"/>
        <v>73921.895372724</v>
      </c>
      <c r="AB22" s="12">
        <v>53211.22901976001</v>
      </c>
      <c r="AC22" s="12"/>
      <c r="AD22" s="12">
        <f t="shared" si="7"/>
        <v>61192.913372724004</v>
      </c>
      <c r="AE22" s="12">
        <v>53211.22901976001</v>
      </c>
      <c r="AF22" s="12">
        <f t="shared" si="8"/>
        <v>61192.913372724004</v>
      </c>
      <c r="AG22" s="12">
        <v>60549.46901976</v>
      </c>
      <c r="AH22" s="12">
        <f t="shared" si="9"/>
        <v>69631.88937272399</v>
      </c>
      <c r="AI22" s="10">
        <v>30</v>
      </c>
      <c r="AJ22" s="15"/>
    </row>
    <row r="23" spans="1:36" s="14" customFormat="1" ht="14.25" customHeight="1">
      <c r="A23" s="10">
        <v>43643</v>
      </c>
      <c r="B23" s="10"/>
      <c r="C23" s="11" t="s">
        <v>69</v>
      </c>
      <c r="D23" s="10" t="s">
        <v>40</v>
      </c>
      <c r="E23" s="11" t="s">
        <v>65</v>
      </c>
      <c r="F23" s="12"/>
      <c r="G23" s="12">
        <v>22209.897107171597</v>
      </c>
      <c r="H23" s="12">
        <f t="shared" si="0"/>
        <v>25541.381673247335</v>
      </c>
      <c r="I23" s="12">
        <v>22680.00494506608</v>
      </c>
      <c r="J23" s="12">
        <f t="shared" si="1"/>
        <v>26082.005686825993</v>
      </c>
      <c r="K23" s="12">
        <v>23138.160888776816</v>
      </c>
      <c r="L23" s="12">
        <f t="shared" si="2"/>
        <v>26608.88502209334</v>
      </c>
      <c r="M23" s="12">
        <v>23602.292779579428</v>
      </c>
      <c r="N23" s="12">
        <f t="shared" si="3"/>
        <v>27142.63669651634</v>
      </c>
      <c r="O23" s="12">
        <v>24066.424670382035</v>
      </c>
      <c r="P23" s="12"/>
      <c r="Q23" s="12"/>
      <c r="R23" s="12"/>
      <c r="S23" s="12"/>
      <c r="T23" s="12"/>
      <c r="U23" s="12">
        <f t="shared" si="4"/>
        <v>27676.388370939338</v>
      </c>
      <c r="V23" s="10">
        <v>15</v>
      </c>
      <c r="W23" s="12"/>
      <c r="X23" s="12">
        <v>41637.99107195763</v>
      </c>
      <c r="Y23" s="12">
        <f t="shared" si="5"/>
        <v>47883.68973275127</v>
      </c>
      <c r="Z23" s="12">
        <v>48954.39107195763</v>
      </c>
      <c r="AA23" s="12">
        <f t="shared" si="6"/>
        <v>56297.54973275127</v>
      </c>
      <c r="AB23" s="12">
        <v>39396.87107195763</v>
      </c>
      <c r="AC23" s="12"/>
      <c r="AD23" s="12">
        <f t="shared" si="7"/>
        <v>45306.40173275127</v>
      </c>
      <c r="AE23" s="12">
        <v>39396.87107195763</v>
      </c>
      <c r="AF23" s="12">
        <f t="shared" si="8"/>
        <v>45306.40173275127</v>
      </c>
      <c r="AG23" s="12">
        <v>45700.23107195763</v>
      </c>
      <c r="AH23" s="12">
        <f t="shared" si="9"/>
        <v>52555.265732751264</v>
      </c>
      <c r="AI23" s="10">
        <v>30</v>
      </c>
      <c r="AJ23" s="15"/>
    </row>
    <row r="24" spans="1:36" s="14" customFormat="1" ht="14.25" customHeight="1">
      <c r="A24" s="10">
        <v>43644</v>
      </c>
      <c r="B24" s="10"/>
      <c r="C24" s="11" t="s">
        <v>70</v>
      </c>
      <c r="D24" s="10" t="s">
        <v>43</v>
      </c>
      <c r="E24" s="11" t="s">
        <v>65</v>
      </c>
      <c r="F24" s="12"/>
      <c r="G24" s="12">
        <v>21016.137920904</v>
      </c>
      <c r="H24" s="12">
        <f t="shared" si="0"/>
        <v>24168.558609039595</v>
      </c>
      <c r="I24" s="12">
        <v>21353.010772841997</v>
      </c>
      <c r="J24" s="12">
        <f t="shared" si="1"/>
        <v>24555.962388768294</v>
      </c>
      <c r="K24" s="12">
        <v>21689.88362478</v>
      </c>
      <c r="L24" s="12">
        <f t="shared" si="2"/>
        <v>24943.366168496996</v>
      </c>
      <c r="M24" s="12">
        <v>22026.756476718005</v>
      </c>
      <c r="N24" s="12">
        <f t="shared" si="3"/>
        <v>25330.769948225705</v>
      </c>
      <c r="O24" s="12">
        <v>22363.629328656003</v>
      </c>
      <c r="P24" s="12"/>
      <c r="Q24" s="12"/>
      <c r="R24" s="12"/>
      <c r="S24" s="12"/>
      <c r="T24" s="12"/>
      <c r="U24" s="12">
        <f t="shared" si="4"/>
        <v>25718.173727954403</v>
      </c>
      <c r="V24" s="10">
        <v>15</v>
      </c>
      <c r="W24" s="12"/>
      <c r="X24" s="12">
        <v>36796.13936656</v>
      </c>
      <c r="Y24" s="12">
        <f t="shared" si="5"/>
        <v>42315.560271543996</v>
      </c>
      <c r="Z24" s="12">
        <v>42638.33936656</v>
      </c>
      <c r="AA24" s="12">
        <f t="shared" si="6"/>
        <v>49034.090271543995</v>
      </c>
      <c r="AB24" s="12">
        <v>34988.879366559995</v>
      </c>
      <c r="AC24" s="12"/>
      <c r="AD24" s="12">
        <f t="shared" si="7"/>
        <v>40237.211271543994</v>
      </c>
      <c r="AE24" s="12">
        <v>34988.879366559995</v>
      </c>
      <c r="AF24" s="12">
        <f t="shared" si="8"/>
        <v>40237.211271543994</v>
      </c>
      <c r="AG24" s="12">
        <v>40022.15936656</v>
      </c>
      <c r="AH24" s="12">
        <f t="shared" si="9"/>
        <v>46025.483271544</v>
      </c>
      <c r="AI24" s="10">
        <v>30</v>
      </c>
      <c r="AJ24" s="15"/>
    </row>
    <row r="25" spans="1:36" s="14" customFormat="1" ht="14.25" customHeight="1">
      <c r="A25" s="10" t="s">
        <v>71</v>
      </c>
      <c r="B25" s="10">
        <v>245309</v>
      </c>
      <c r="C25" s="11" t="s">
        <v>72</v>
      </c>
      <c r="D25" s="10">
        <v>6</v>
      </c>
      <c r="E25" s="11"/>
      <c r="F25" s="12"/>
      <c r="G25" s="12">
        <v>2354.7999999999997</v>
      </c>
      <c r="H25" s="12">
        <f t="shared" si="0"/>
        <v>2708.0199999999995</v>
      </c>
      <c r="I25" s="12">
        <v>2494.7999999999997</v>
      </c>
      <c r="J25" s="12">
        <f t="shared" si="1"/>
        <v>2869.0199999999995</v>
      </c>
      <c r="K25" s="12">
        <v>2634.8</v>
      </c>
      <c r="L25" s="12">
        <f t="shared" si="2"/>
        <v>3030.02</v>
      </c>
      <c r="M25" s="12">
        <v>2774.8</v>
      </c>
      <c r="N25" s="12">
        <f t="shared" si="3"/>
        <v>3191.02</v>
      </c>
      <c r="O25" s="12">
        <v>2914.8</v>
      </c>
      <c r="P25" s="12"/>
      <c r="Q25" s="12"/>
      <c r="R25" s="12"/>
      <c r="S25" s="12"/>
      <c r="T25" s="12"/>
      <c r="U25" s="12">
        <f t="shared" si="4"/>
        <v>3352.02</v>
      </c>
      <c r="V25" s="10">
        <v>15</v>
      </c>
      <c r="W25" s="12"/>
      <c r="X25" s="12">
        <v>5939.4043715524</v>
      </c>
      <c r="Y25" s="12">
        <f t="shared" si="5"/>
        <v>6830.31502728526</v>
      </c>
      <c r="Z25" s="12">
        <v>7304.404371552399</v>
      </c>
      <c r="AA25" s="12">
        <f t="shared" si="6"/>
        <v>8400.065027285258</v>
      </c>
      <c r="AB25" s="12">
        <v>5582.4043715524</v>
      </c>
      <c r="AC25" s="12"/>
      <c r="AD25" s="12">
        <f t="shared" si="7"/>
        <v>6419.76502728526</v>
      </c>
      <c r="AE25" s="12">
        <v>5582.4043715524</v>
      </c>
      <c r="AF25" s="12">
        <f t="shared" si="8"/>
        <v>6419.76502728526</v>
      </c>
      <c r="AG25" s="12">
        <v>6758.4043715524</v>
      </c>
      <c r="AH25" s="12">
        <f t="shared" si="9"/>
        <v>7772.165027285259</v>
      </c>
      <c r="AI25" s="10">
        <v>30</v>
      </c>
      <c r="AJ25" s="15"/>
    </row>
    <row r="26" spans="1:36" s="14" customFormat="1" ht="14.25" customHeight="1">
      <c r="A26" s="10" t="s">
        <v>73</v>
      </c>
      <c r="B26" s="10">
        <v>245310</v>
      </c>
      <c r="C26" s="11" t="s">
        <v>74</v>
      </c>
      <c r="D26" s="10">
        <v>6</v>
      </c>
      <c r="E26" s="11"/>
      <c r="F26" s="12"/>
      <c r="G26" s="12">
        <v>2597</v>
      </c>
      <c r="H26" s="12">
        <f t="shared" si="0"/>
        <v>2986.5499999999997</v>
      </c>
      <c r="I26" s="12">
        <v>2737</v>
      </c>
      <c r="J26" s="12">
        <f t="shared" si="1"/>
        <v>3147.5499999999997</v>
      </c>
      <c r="K26" s="12">
        <v>2877</v>
      </c>
      <c r="L26" s="12">
        <f t="shared" si="2"/>
        <v>3308.5499999999997</v>
      </c>
      <c r="M26" s="12">
        <v>3017</v>
      </c>
      <c r="N26" s="12">
        <f t="shared" si="3"/>
        <v>3469.5499999999997</v>
      </c>
      <c r="O26" s="12">
        <v>3157</v>
      </c>
      <c r="P26" s="12"/>
      <c r="Q26" s="12"/>
      <c r="R26" s="12"/>
      <c r="S26" s="12"/>
      <c r="T26" s="12"/>
      <c r="U26" s="12">
        <f t="shared" si="4"/>
        <v>3630.5499999999997</v>
      </c>
      <c r="V26" s="10">
        <v>15</v>
      </c>
      <c r="W26" s="12"/>
      <c r="X26" s="12">
        <v>6207.403195860999</v>
      </c>
      <c r="Y26" s="12">
        <f t="shared" si="5"/>
        <v>7138.513675240149</v>
      </c>
      <c r="Z26" s="12">
        <v>7572.403195860999</v>
      </c>
      <c r="AA26" s="12">
        <f t="shared" si="6"/>
        <v>8708.263675240149</v>
      </c>
      <c r="AB26" s="12">
        <v>5850.403195860999</v>
      </c>
      <c r="AC26" s="12"/>
      <c r="AD26" s="12">
        <f t="shared" si="7"/>
        <v>6727.963675240148</v>
      </c>
      <c r="AE26" s="12">
        <v>5850.403195860999</v>
      </c>
      <c r="AF26" s="12">
        <f t="shared" si="8"/>
        <v>6727.963675240148</v>
      </c>
      <c r="AG26" s="12">
        <v>7026.403195860999</v>
      </c>
      <c r="AH26" s="12">
        <f t="shared" si="9"/>
        <v>8080.363675240149</v>
      </c>
      <c r="AI26" s="10">
        <v>30</v>
      </c>
      <c r="AJ26" s="15"/>
    </row>
    <row r="27" spans="1:36" s="14" customFormat="1" ht="14.25" customHeight="1">
      <c r="A27" s="10"/>
      <c r="B27" s="10"/>
      <c r="C27" s="11" t="s">
        <v>75</v>
      </c>
      <c r="D27" s="10">
        <v>6</v>
      </c>
      <c r="E27" s="11"/>
      <c r="F27" s="12"/>
      <c r="G27" s="12">
        <v>1339.8</v>
      </c>
      <c r="H27" s="12">
        <f t="shared" si="0"/>
        <v>1540.7699999999998</v>
      </c>
      <c r="I27" s="12">
        <v>1409.8</v>
      </c>
      <c r="J27" s="12">
        <f t="shared" si="1"/>
        <v>1621.2699999999998</v>
      </c>
      <c r="K27" s="12">
        <v>1479.8</v>
      </c>
      <c r="L27" s="12">
        <f t="shared" si="2"/>
        <v>1701.7699999999998</v>
      </c>
      <c r="M27" s="12">
        <v>1549.8</v>
      </c>
      <c r="N27" s="12">
        <f t="shared" si="3"/>
        <v>1782.2699999999998</v>
      </c>
      <c r="O27" s="12">
        <v>1619.8</v>
      </c>
      <c r="P27" s="12"/>
      <c r="Q27" s="12"/>
      <c r="R27" s="12"/>
      <c r="S27" s="12"/>
      <c r="T27" s="12"/>
      <c r="U27" s="12">
        <f t="shared" si="4"/>
        <v>1862.7699999999998</v>
      </c>
      <c r="V27" s="10">
        <v>15</v>
      </c>
      <c r="W27" s="12"/>
      <c r="X27" s="12"/>
      <c r="Y27" s="12">
        <f t="shared" si="5"/>
        <v>0</v>
      </c>
      <c r="Z27" s="12"/>
      <c r="AA27" s="12">
        <f t="shared" si="6"/>
        <v>0</v>
      </c>
      <c r="AB27" s="12"/>
      <c r="AC27" s="12"/>
      <c r="AD27" s="12">
        <f t="shared" si="7"/>
        <v>0</v>
      </c>
      <c r="AE27" s="12"/>
      <c r="AF27" s="12">
        <f t="shared" si="8"/>
        <v>0</v>
      </c>
      <c r="AG27" s="12"/>
      <c r="AH27" s="12">
        <f t="shared" si="9"/>
        <v>0</v>
      </c>
      <c r="AI27" s="10"/>
      <c r="AJ27" s="15"/>
    </row>
    <row r="28" spans="1:36" s="14" customFormat="1" ht="14.25" customHeight="1">
      <c r="A28" s="10"/>
      <c r="B28" s="10"/>
      <c r="C28" s="11" t="s">
        <v>76</v>
      </c>
      <c r="D28" s="10">
        <v>6</v>
      </c>
      <c r="E28" s="11"/>
      <c r="F28" s="12"/>
      <c r="G28" s="12">
        <v>2001.9999999999998</v>
      </c>
      <c r="H28" s="12">
        <f t="shared" si="0"/>
        <v>2302.2999999999997</v>
      </c>
      <c r="I28" s="12">
        <v>2072</v>
      </c>
      <c r="J28" s="12">
        <f t="shared" si="1"/>
        <v>2382.7999999999997</v>
      </c>
      <c r="K28" s="12">
        <v>2142</v>
      </c>
      <c r="L28" s="12">
        <f t="shared" si="2"/>
        <v>2463.2999999999997</v>
      </c>
      <c r="M28" s="12">
        <v>2212</v>
      </c>
      <c r="N28" s="12">
        <f t="shared" si="3"/>
        <v>2543.7999999999997</v>
      </c>
      <c r="O28" s="12">
        <v>2282</v>
      </c>
      <c r="P28" s="12"/>
      <c r="Q28" s="12"/>
      <c r="R28" s="12"/>
      <c r="S28" s="12"/>
      <c r="T28" s="12"/>
      <c r="U28" s="12">
        <f t="shared" si="4"/>
        <v>2624.2999999999997</v>
      </c>
      <c r="V28" s="10">
        <v>15</v>
      </c>
      <c r="W28" s="12"/>
      <c r="X28" s="12"/>
      <c r="Y28" s="12">
        <f t="shared" si="5"/>
        <v>0</v>
      </c>
      <c r="Z28" s="12"/>
      <c r="AA28" s="12">
        <f t="shared" si="6"/>
        <v>0</v>
      </c>
      <c r="AB28" s="12"/>
      <c r="AC28" s="12"/>
      <c r="AD28" s="12">
        <f t="shared" si="7"/>
        <v>0</v>
      </c>
      <c r="AE28" s="12"/>
      <c r="AF28" s="12">
        <f t="shared" si="8"/>
        <v>0</v>
      </c>
      <c r="AG28" s="12"/>
      <c r="AH28" s="12">
        <f t="shared" si="9"/>
        <v>0</v>
      </c>
      <c r="AI28" s="10"/>
      <c r="AJ28" s="15"/>
    </row>
    <row r="29" spans="1:36" s="14" customFormat="1" ht="14.25" customHeight="1">
      <c r="A29" s="10"/>
      <c r="B29" s="10"/>
      <c r="C29" s="11" t="s">
        <v>77</v>
      </c>
      <c r="D29" s="10">
        <v>6</v>
      </c>
      <c r="E29" s="11"/>
      <c r="F29" s="12"/>
      <c r="G29" s="12">
        <v>2182.6</v>
      </c>
      <c r="H29" s="12">
        <f t="shared" si="0"/>
        <v>2509.99</v>
      </c>
      <c r="I29" s="12">
        <v>2301.6</v>
      </c>
      <c r="J29" s="12">
        <f t="shared" si="1"/>
        <v>2646.8399999999997</v>
      </c>
      <c r="K29" s="12">
        <v>2420.6</v>
      </c>
      <c r="L29" s="12">
        <f t="shared" si="2"/>
        <v>2783.6899999999996</v>
      </c>
      <c r="M29" s="12">
        <v>2539.6</v>
      </c>
      <c r="N29" s="12">
        <f t="shared" si="3"/>
        <v>2920.5399999999995</v>
      </c>
      <c r="O29" s="12">
        <v>2658.6</v>
      </c>
      <c r="P29" s="12"/>
      <c r="Q29" s="12"/>
      <c r="R29" s="12"/>
      <c r="S29" s="12"/>
      <c r="T29" s="12"/>
      <c r="U29" s="12">
        <f t="shared" si="4"/>
        <v>3057.39</v>
      </c>
      <c r="V29" s="10">
        <v>15</v>
      </c>
      <c r="W29" s="12"/>
      <c r="X29" s="12"/>
      <c r="Y29" s="12">
        <f t="shared" si="5"/>
        <v>0</v>
      </c>
      <c r="Z29" s="12"/>
      <c r="AA29" s="12">
        <f t="shared" si="6"/>
        <v>0</v>
      </c>
      <c r="AB29" s="12"/>
      <c r="AC29" s="12"/>
      <c r="AD29" s="12">
        <f t="shared" si="7"/>
        <v>0</v>
      </c>
      <c r="AE29" s="12"/>
      <c r="AF29" s="12">
        <f t="shared" si="8"/>
        <v>0</v>
      </c>
      <c r="AG29" s="12"/>
      <c r="AH29" s="12">
        <f t="shared" si="9"/>
        <v>0</v>
      </c>
      <c r="AI29" s="10"/>
      <c r="AJ29" s="15"/>
    </row>
    <row r="30" spans="1:36" s="14" customFormat="1" ht="14.25" customHeight="1">
      <c r="A30" s="10"/>
      <c r="B30" s="10"/>
      <c r="C30" s="11" t="s">
        <v>78</v>
      </c>
      <c r="D30" s="10">
        <v>6</v>
      </c>
      <c r="E30" s="11"/>
      <c r="F30" s="12"/>
      <c r="G30" s="12">
        <v>2380</v>
      </c>
      <c r="H30" s="12">
        <f t="shared" si="0"/>
        <v>2737</v>
      </c>
      <c r="I30" s="12">
        <v>3010</v>
      </c>
      <c r="J30" s="12">
        <f t="shared" si="1"/>
        <v>3461.4999999999995</v>
      </c>
      <c r="K30" s="12">
        <v>3639.9999999999995</v>
      </c>
      <c r="L30" s="12">
        <f t="shared" si="2"/>
        <v>4185.999999999999</v>
      </c>
      <c r="M30" s="12">
        <v>4270</v>
      </c>
      <c r="N30" s="12">
        <f t="shared" si="3"/>
        <v>4910.5</v>
      </c>
      <c r="O30" s="12">
        <v>4900</v>
      </c>
      <c r="P30" s="12"/>
      <c r="Q30" s="12"/>
      <c r="R30" s="12"/>
      <c r="S30" s="12"/>
      <c r="T30" s="12"/>
      <c r="U30" s="12">
        <f t="shared" si="4"/>
        <v>5635</v>
      </c>
      <c r="V30" s="10">
        <v>15</v>
      </c>
      <c r="W30" s="12"/>
      <c r="X30" s="12"/>
      <c r="Y30" s="12">
        <f t="shared" si="5"/>
        <v>0</v>
      </c>
      <c r="Z30" s="12"/>
      <c r="AA30" s="12">
        <f t="shared" si="6"/>
        <v>0</v>
      </c>
      <c r="AB30" s="12"/>
      <c r="AC30" s="12"/>
      <c r="AD30" s="12">
        <f t="shared" si="7"/>
        <v>0</v>
      </c>
      <c r="AE30" s="12"/>
      <c r="AF30" s="12">
        <f t="shared" si="8"/>
        <v>0</v>
      </c>
      <c r="AG30" s="12"/>
      <c r="AH30" s="12">
        <f t="shared" si="9"/>
        <v>0</v>
      </c>
      <c r="AI30" s="10"/>
      <c r="AJ30" s="15"/>
    </row>
    <row r="31" spans="1:36" s="14" customFormat="1" ht="14.25" customHeight="1">
      <c r="A31" s="10" t="s">
        <v>79</v>
      </c>
      <c r="B31" s="10">
        <v>257056</v>
      </c>
      <c r="C31" s="11" t="s">
        <v>80</v>
      </c>
      <c r="D31" s="10" t="s">
        <v>81</v>
      </c>
      <c r="E31" s="11"/>
      <c r="F31" s="12"/>
      <c r="G31" s="12">
        <v>602.0356364252999</v>
      </c>
      <c r="H31" s="12">
        <f t="shared" si="0"/>
        <v>692.3409818890948</v>
      </c>
      <c r="I31" s="12">
        <v>647.0440514168403</v>
      </c>
      <c r="J31" s="12">
        <f t="shared" si="1"/>
        <v>744.1006591293662</v>
      </c>
      <c r="K31" s="12">
        <v>692.05246640838</v>
      </c>
      <c r="L31" s="12">
        <f t="shared" si="2"/>
        <v>795.860336369637</v>
      </c>
      <c r="M31" s="12">
        <v>716.2877667884401</v>
      </c>
      <c r="N31" s="12">
        <f t="shared" si="3"/>
        <v>823.730931806706</v>
      </c>
      <c r="O31" s="12">
        <v>740.5230671685002</v>
      </c>
      <c r="P31" s="12"/>
      <c r="Q31" s="12"/>
      <c r="R31" s="12"/>
      <c r="S31" s="12"/>
      <c r="T31" s="12"/>
      <c r="U31" s="12">
        <f t="shared" si="4"/>
        <v>851.6015272437752</v>
      </c>
      <c r="V31" s="10">
        <v>15</v>
      </c>
      <c r="W31" s="12"/>
      <c r="X31" s="12">
        <v>3925.4086275823997</v>
      </c>
      <c r="Y31" s="12">
        <f t="shared" si="5"/>
        <v>4514.219921719759</v>
      </c>
      <c r="Z31" s="12">
        <v>4853.6086275824</v>
      </c>
      <c r="AA31" s="12">
        <f t="shared" si="6"/>
        <v>5581.64992171976</v>
      </c>
      <c r="AB31" s="12">
        <v>3581.8486275824</v>
      </c>
      <c r="AC31" s="12"/>
      <c r="AD31" s="12">
        <f t="shared" si="7"/>
        <v>4119.125921719759</v>
      </c>
      <c r="AE31" s="12">
        <v>3581.8486275824</v>
      </c>
      <c r="AF31" s="12">
        <f t="shared" si="8"/>
        <v>4119.125921719759</v>
      </c>
      <c r="AG31" s="12">
        <v>4381.5286275824</v>
      </c>
      <c r="AH31" s="12">
        <f t="shared" si="9"/>
        <v>5038.75792171976</v>
      </c>
      <c r="AI31" s="10">
        <v>30</v>
      </c>
      <c r="AJ31" s="15" t="s">
        <v>82</v>
      </c>
    </row>
    <row r="32" spans="1:36" s="14" customFormat="1" ht="14.25" customHeight="1">
      <c r="A32" s="10" t="s">
        <v>83</v>
      </c>
      <c r="B32" s="10">
        <v>257057</v>
      </c>
      <c r="C32" s="11" t="s">
        <v>84</v>
      </c>
      <c r="D32" s="10" t="s">
        <v>85</v>
      </c>
      <c r="E32" s="11"/>
      <c r="F32" s="12"/>
      <c r="G32" s="12">
        <v>479.49999999999994</v>
      </c>
      <c r="H32" s="12">
        <f t="shared" si="0"/>
        <v>551.4249999999998</v>
      </c>
      <c r="I32" s="12">
        <v>525</v>
      </c>
      <c r="J32" s="12">
        <f t="shared" si="1"/>
        <v>603.75</v>
      </c>
      <c r="K32" s="12">
        <v>570.5</v>
      </c>
      <c r="L32" s="12">
        <f t="shared" si="2"/>
        <v>656.0749999999999</v>
      </c>
      <c r="M32" s="12">
        <v>616</v>
      </c>
      <c r="N32" s="12">
        <f t="shared" si="3"/>
        <v>708.4</v>
      </c>
      <c r="O32" s="12">
        <v>661.5</v>
      </c>
      <c r="P32" s="12"/>
      <c r="Q32" s="12"/>
      <c r="R32" s="12"/>
      <c r="S32" s="12"/>
      <c r="T32" s="12"/>
      <c r="U32" s="12">
        <f t="shared" si="4"/>
        <v>760.7249999999999</v>
      </c>
      <c r="V32" s="10">
        <v>15</v>
      </c>
      <c r="W32" s="12"/>
      <c r="X32" s="12">
        <v>3964.4182755785996</v>
      </c>
      <c r="Y32" s="12">
        <f t="shared" si="5"/>
        <v>4559.081016915389</v>
      </c>
      <c r="Z32" s="12">
        <v>5001.818275578599</v>
      </c>
      <c r="AA32" s="12">
        <f t="shared" si="6"/>
        <v>5752.0910169153885</v>
      </c>
      <c r="AB32" s="12">
        <v>3585.9982755785995</v>
      </c>
      <c r="AC32" s="12"/>
      <c r="AD32" s="12">
        <f t="shared" si="7"/>
        <v>4123.898016915389</v>
      </c>
      <c r="AE32" s="12">
        <v>3585.9982755785995</v>
      </c>
      <c r="AF32" s="12">
        <f t="shared" si="8"/>
        <v>4123.898016915389</v>
      </c>
      <c r="AG32" s="12">
        <v>4479.7582755786</v>
      </c>
      <c r="AH32" s="12">
        <f t="shared" si="9"/>
        <v>5151.72201691539</v>
      </c>
      <c r="AI32" s="10">
        <v>30</v>
      </c>
      <c r="AJ32" s="15" t="s">
        <v>86</v>
      </c>
    </row>
    <row r="33" spans="1:36" s="14" customFormat="1" ht="14.25" customHeight="1">
      <c r="A33" s="2"/>
      <c r="B33" s="2"/>
      <c r="C33" s="3" t="s">
        <v>87</v>
      </c>
      <c r="D33" s="2"/>
      <c r="E33" s="9"/>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2"/>
      <c r="AJ33" s="16"/>
    </row>
    <row r="34" spans="1:36" s="14" customFormat="1" ht="31.5">
      <c r="A34" s="10">
        <v>107358</v>
      </c>
      <c r="B34" s="10"/>
      <c r="C34" s="17" t="s">
        <v>88</v>
      </c>
      <c r="D34" s="10" t="s">
        <v>89</v>
      </c>
      <c r="E34" s="11" t="s">
        <v>90</v>
      </c>
      <c r="F34" s="12"/>
      <c r="G34" s="12">
        <v>68268.48</v>
      </c>
      <c r="H34" s="12">
        <f t="shared" si="0"/>
        <v>78508.752</v>
      </c>
      <c r="I34" s="12">
        <v>70822.08</v>
      </c>
      <c r="J34" s="12">
        <f t="shared" si="1"/>
        <v>81445.39199999999</v>
      </c>
      <c r="K34" s="12">
        <v>73375.68000000001</v>
      </c>
      <c r="L34" s="12">
        <f t="shared" si="2"/>
        <v>84382.032</v>
      </c>
      <c r="M34" s="12">
        <v>75929.28</v>
      </c>
      <c r="N34" s="12">
        <f t="shared" si="3"/>
        <v>87318.67199999999</v>
      </c>
      <c r="O34" s="12">
        <v>78482.88</v>
      </c>
      <c r="P34" s="12"/>
      <c r="Q34" s="12"/>
      <c r="R34" s="12"/>
      <c r="S34" s="12"/>
      <c r="T34" s="12"/>
      <c r="U34" s="12">
        <f t="shared" si="4"/>
        <v>90255.312</v>
      </c>
      <c r="V34" s="10">
        <v>15</v>
      </c>
      <c r="W34" s="12"/>
      <c r="X34" s="12"/>
      <c r="Y34" s="12"/>
      <c r="Z34" s="12"/>
      <c r="AA34" s="12"/>
      <c r="AB34" s="12"/>
      <c r="AC34" s="12"/>
      <c r="AD34" s="12"/>
      <c r="AE34" s="12"/>
      <c r="AF34" s="12"/>
      <c r="AG34" s="12"/>
      <c r="AH34" s="12"/>
      <c r="AI34" s="10"/>
      <c r="AJ34" s="15"/>
    </row>
    <row r="35" spans="1:36" s="14" customFormat="1" ht="31.5">
      <c r="A35" s="10">
        <v>107367</v>
      </c>
      <c r="B35" s="10"/>
      <c r="C35" s="17" t="s">
        <v>91</v>
      </c>
      <c r="D35" s="10" t="s">
        <v>89</v>
      </c>
      <c r="E35" s="10" t="s">
        <v>92</v>
      </c>
      <c r="F35" s="12"/>
      <c r="G35" s="12">
        <v>67358.48</v>
      </c>
      <c r="H35" s="12">
        <f t="shared" si="0"/>
        <v>77462.252</v>
      </c>
      <c r="I35" s="12">
        <v>69912.08</v>
      </c>
      <c r="J35" s="12">
        <f t="shared" si="1"/>
        <v>80398.89199999999</v>
      </c>
      <c r="K35" s="12">
        <v>72465.68000000001</v>
      </c>
      <c r="L35" s="12">
        <f t="shared" si="2"/>
        <v>83335.532</v>
      </c>
      <c r="M35" s="12">
        <v>75019.28</v>
      </c>
      <c r="N35" s="12">
        <f t="shared" si="3"/>
        <v>86272.17199999999</v>
      </c>
      <c r="O35" s="12">
        <v>77572.88</v>
      </c>
      <c r="P35" s="12"/>
      <c r="Q35" s="12"/>
      <c r="R35" s="12"/>
      <c r="S35" s="12"/>
      <c r="T35" s="12"/>
      <c r="U35" s="12">
        <f t="shared" si="4"/>
        <v>89208.812</v>
      </c>
      <c r="V35" s="10">
        <v>15</v>
      </c>
      <c r="W35" s="12"/>
      <c r="X35" s="12"/>
      <c r="Y35" s="12"/>
      <c r="Z35" s="12"/>
      <c r="AA35" s="12"/>
      <c r="AB35" s="12"/>
      <c r="AC35" s="12"/>
      <c r="AD35" s="12"/>
      <c r="AE35" s="12"/>
      <c r="AF35" s="12"/>
      <c r="AG35" s="12"/>
      <c r="AH35" s="12"/>
      <c r="AI35" s="10"/>
      <c r="AJ35" s="15"/>
    </row>
    <row r="36" spans="1:36" s="14" customFormat="1" ht="33" customHeight="1">
      <c r="A36" s="10">
        <v>107368</v>
      </c>
      <c r="B36" s="10"/>
      <c r="C36" s="17" t="s">
        <v>93</v>
      </c>
      <c r="D36" s="10" t="s">
        <v>89</v>
      </c>
      <c r="E36" s="11" t="s">
        <v>90</v>
      </c>
      <c r="F36" s="12"/>
      <c r="G36" s="12">
        <v>64992.48</v>
      </c>
      <c r="H36" s="12">
        <f t="shared" si="0"/>
        <v>74741.352</v>
      </c>
      <c r="I36" s="12">
        <v>67546.08</v>
      </c>
      <c r="J36" s="12">
        <f t="shared" si="1"/>
        <v>77677.992</v>
      </c>
      <c r="K36" s="12">
        <v>70099.68000000001</v>
      </c>
      <c r="L36" s="12">
        <f t="shared" si="2"/>
        <v>80614.632</v>
      </c>
      <c r="M36" s="12">
        <v>72653.28</v>
      </c>
      <c r="N36" s="12">
        <f t="shared" si="3"/>
        <v>83551.272</v>
      </c>
      <c r="O36" s="12">
        <v>75206.88</v>
      </c>
      <c r="P36" s="12"/>
      <c r="Q36" s="12"/>
      <c r="R36" s="12"/>
      <c r="S36" s="12"/>
      <c r="T36" s="12"/>
      <c r="U36" s="12">
        <f t="shared" si="4"/>
        <v>86487.912</v>
      </c>
      <c r="V36" s="10">
        <v>15</v>
      </c>
      <c r="W36" s="12"/>
      <c r="X36" s="12"/>
      <c r="Y36" s="12"/>
      <c r="Z36" s="12"/>
      <c r="AA36" s="12"/>
      <c r="AB36" s="12"/>
      <c r="AC36" s="12"/>
      <c r="AD36" s="12"/>
      <c r="AE36" s="12"/>
      <c r="AF36" s="12"/>
      <c r="AG36" s="12"/>
      <c r="AH36" s="12"/>
      <c r="AI36" s="10"/>
      <c r="AJ36" s="15"/>
    </row>
    <row r="37" spans="1:36" s="14" customFormat="1" ht="32.25" customHeight="1">
      <c r="A37" s="10">
        <v>107369</v>
      </c>
      <c r="B37" s="10"/>
      <c r="C37" s="17" t="s">
        <v>94</v>
      </c>
      <c r="D37" s="10" t="s">
        <v>89</v>
      </c>
      <c r="E37" s="10" t="s">
        <v>92</v>
      </c>
      <c r="F37" s="12"/>
      <c r="G37" s="12">
        <v>64082.48</v>
      </c>
      <c r="H37" s="12">
        <f t="shared" si="0"/>
        <v>73694.852</v>
      </c>
      <c r="I37" s="12">
        <v>66636.08</v>
      </c>
      <c r="J37" s="12">
        <f t="shared" si="1"/>
        <v>76631.492</v>
      </c>
      <c r="K37" s="12">
        <v>69189.68000000001</v>
      </c>
      <c r="L37" s="12">
        <f t="shared" si="2"/>
        <v>79568.132</v>
      </c>
      <c r="M37" s="12">
        <v>71743.28</v>
      </c>
      <c r="N37" s="12">
        <f t="shared" si="3"/>
        <v>82504.772</v>
      </c>
      <c r="O37" s="12">
        <v>74296.88</v>
      </c>
      <c r="P37" s="12"/>
      <c r="Q37" s="12"/>
      <c r="R37" s="12"/>
      <c r="S37" s="12"/>
      <c r="T37" s="12"/>
      <c r="U37" s="12">
        <f t="shared" si="4"/>
        <v>85441.412</v>
      </c>
      <c r="V37" s="10">
        <v>15</v>
      </c>
      <c r="W37" s="12"/>
      <c r="X37" s="12"/>
      <c r="Y37" s="12"/>
      <c r="Z37" s="12"/>
      <c r="AA37" s="12"/>
      <c r="AB37" s="12"/>
      <c r="AC37" s="12"/>
      <c r="AD37" s="12"/>
      <c r="AE37" s="12"/>
      <c r="AF37" s="12"/>
      <c r="AG37" s="12"/>
      <c r="AH37" s="12"/>
      <c r="AI37" s="10"/>
      <c r="AJ37" s="15"/>
    </row>
    <row r="38" spans="1:36" s="14" customFormat="1" ht="14.25" customHeight="1">
      <c r="A38" s="10">
        <v>107372</v>
      </c>
      <c r="B38" s="10"/>
      <c r="C38" s="11" t="s">
        <v>95</v>
      </c>
      <c r="D38" s="10">
        <v>1</v>
      </c>
      <c r="E38" s="10" t="s">
        <v>96</v>
      </c>
      <c r="F38" s="12"/>
      <c r="G38" s="12">
        <v>13134.911999999998</v>
      </c>
      <c r="H38" s="12">
        <f t="shared" si="0"/>
        <v>15105.148799999997</v>
      </c>
      <c r="I38" s="12">
        <v>13622.112</v>
      </c>
      <c r="J38" s="12">
        <f t="shared" si="1"/>
        <v>15665.428799999998</v>
      </c>
      <c r="K38" s="12">
        <v>14109.312</v>
      </c>
      <c r="L38" s="12">
        <f t="shared" si="2"/>
        <v>16225.708799999999</v>
      </c>
      <c r="M38" s="12">
        <v>14596.511999999999</v>
      </c>
      <c r="N38" s="12">
        <f t="shared" si="3"/>
        <v>16785.988799999996</v>
      </c>
      <c r="O38" s="12">
        <v>15083.712</v>
      </c>
      <c r="P38" s="12"/>
      <c r="Q38" s="12"/>
      <c r="R38" s="12"/>
      <c r="S38" s="12"/>
      <c r="T38" s="12"/>
      <c r="U38" s="12">
        <f t="shared" si="4"/>
        <v>17346.268799999998</v>
      </c>
      <c r="V38" s="10">
        <v>15</v>
      </c>
      <c r="W38" s="12"/>
      <c r="X38" s="12"/>
      <c r="Y38" s="12"/>
      <c r="Z38" s="12"/>
      <c r="AA38" s="12"/>
      <c r="AB38" s="12"/>
      <c r="AC38" s="12"/>
      <c r="AD38" s="12"/>
      <c r="AE38" s="12"/>
      <c r="AF38" s="12"/>
      <c r="AG38" s="12"/>
      <c r="AH38" s="12"/>
      <c r="AI38" s="10"/>
      <c r="AJ38" s="10"/>
    </row>
    <row r="39" spans="1:36" s="14" customFormat="1" ht="14.25" customHeight="1">
      <c r="A39" s="10">
        <v>107373</v>
      </c>
      <c r="B39" s="10"/>
      <c r="C39" s="11" t="s">
        <v>95</v>
      </c>
      <c r="D39" s="10">
        <v>1</v>
      </c>
      <c r="E39" s="10"/>
      <c r="F39" s="12"/>
      <c r="G39" s="12">
        <v>9858.911999999998</v>
      </c>
      <c r="H39" s="12">
        <f t="shared" si="0"/>
        <v>11337.748799999998</v>
      </c>
      <c r="I39" s="12">
        <v>10346.112</v>
      </c>
      <c r="J39" s="12">
        <f t="shared" si="1"/>
        <v>11898.028799999998</v>
      </c>
      <c r="K39" s="12">
        <v>10833.312</v>
      </c>
      <c r="L39" s="12">
        <f t="shared" si="2"/>
        <v>12458.308799999999</v>
      </c>
      <c r="M39" s="12">
        <v>11320.511999999999</v>
      </c>
      <c r="N39" s="12">
        <f t="shared" si="3"/>
        <v>13018.588799999998</v>
      </c>
      <c r="O39" s="12">
        <v>11807.712</v>
      </c>
      <c r="P39" s="12"/>
      <c r="Q39" s="12"/>
      <c r="R39" s="12"/>
      <c r="S39" s="12"/>
      <c r="T39" s="12"/>
      <c r="U39" s="12">
        <f t="shared" si="4"/>
        <v>13578.868799999998</v>
      </c>
      <c r="V39" s="10">
        <v>15</v>
      </c>
      <c r="W39" s="12"/>
      <c r="X39" s="12"/>
      <c r="Y39" s="12"/>
      <c r="Z39" s="12"/>
      <c r="AA39" s="12"/>
      <c r="AB39" s="12"/>
      <c r="AC39" s="12"/>
      <c r="AD39" s="12"/>
      <c r="AE39" s="12"/>
      <c r="AF39" s="12"/>
      <c r="AG39" s="12"/>
      <c r="AH39" s="12"/>
      <c r="AI39" s="10"/>
      <c r="AJ39" s="10"/>
    </row>
    <row r="40" spans="1:36" s="14" customFormat="1" ht="14.25" customHeight="1">
      <c r="A40" s="10">
        <v>107374</v>
      </c>
      <c r="B40" s="10"/>
      <c r="C40" s="11" t="s">
        <v>97</v>
      </c>
      <c r="D40" s="10" t="s">
        <v>98</v>
      </c>
      <c r="E40" s="10" t="s">
        <v>92</v>
      </c>
      <c r="F40" s="12"/>
      <c r="G40" s="12">
        <v>7887.1296</v>
      </c>
      <c r="H40" s="12">
        <f t="shared" si="0"/>
        <v>9070.19904</v>
      </c>
      <c r="I40" s="12">
        <v>8276.8896</v>
      </c>
      <c r="J40" s="12">
        <f t="shared" si="1"/>
        <v>9518.42304</v>
      </c>
      <c r="K40" s="12">
        <v>8666.649599999999</v>
      </c>
      <c r="L40" s="12">
        <f t="shared" si="2"/>
        <v>9966.647039999998</v>
      </c>
      <c r="M40" s="12">
        <v>9056.4096</v>
      </c>
      <c r="N40" s="12">
        <f t="shared" si="3"/>
        <v>10414.87104</v>
      </c>
      <c r="O40" s="12">
        <v>9446.1696</v>
      </c>
      <c r="P40" s="12"/>
      <c r="Q40" s="12"/>
      <c r="R40" s="12"/>
      <c r="S40" s="12"/>
      <c r="T40" s="12"/>
      <c r="U40" s="12">
        <f t="shared" si="4"/>
        <v>10863.095039999998</v>
      </c>
      <c r="V40" s="10">
        <v>15</v>
      </c>
      <c r="W40" s="12"/>
      <c r="X40" s="12"/>
      <c r="Y40" s="12"/>
      <c r="Z40" s="12"/>
      <c r="AA40" s="12"/>
      <c r="AB40" s="12"/>
      <c r="AC40" s="12"/>
      <c r="AD40" s="12"/>
      <c r="AE40" s="12"/>
      <c r="AF40" s="12"/>
      <c r="AG40" s="12"/>
      <c r="AH40" s="12"/>
      <c r="AI40" s="10"/>
      <c r="AJ40" s="10"/>
    </row>
    <row r="41" spans="1:36" s="14" customFormat="1" ht="14.25" customHeight="1">
      <c r="A41" s="10">
        <v>107376</v>
      </c>
      <c r="B41" s="10"/>
      <c r="C41" s="11" t="s">
        <v>99</v>
      </c>
      <c r="D41" s="10" t="s">
        <v>35</v>
      </c>
      <c r="E41" s="10" t="s">
        <v>92</v>
      </c>
      <c r="F41" s="12"/>
      <c r="G41" s="12">
        <v>6901.238399999998</v>
      </c>
      <c r="H41" s="12">
        <f t="shared" si="0"/>
        <v>7936.424159999998</v>
      </c>
      <c r="I41" s="12">
        <v>7242.278399999999</v>
      </c>
      <c r="J41" s="12">
        <f t="shared" si="1"/>
        <v>8328.620159999999</v>
      </c>
      <c r="K41" s="12">
        <v>7583.318399999999</v>
      </c>
      <c r="L41" s="12">
        <f t="shared" si="2"/>
        <v>8720.816159999998</v>
      </c>
      <c r="M41" s="12">
        <v>7924.358399999998</v>
      </c>
      <c r="N41" s="12">
        <f t="shared" si="3"/>
        <v>9113.012159999997</v>
      </c>
      <c r="O41" s="12">
        <v>8265.3984</v>
      </c>
      <c r="P41" s="12"/>
      <c r="Q41" s="12"/>
      <c r="R41" s="12"/>
      <c r="S41" s="12"/>
      <c r="T41" s="12"/>
      <c r="U41" s="12">
        <f t="shared" si="4"/>
        <v>9505.20816</v>
      </c>
      <c r="V41" s="10">
        <v>15</v>
      </c>
      <c r="W41" s="12"/>
      <c r="X41" s="12"/>
      <c r="Y41" s="12"/>
      <c r="Z41" s="12"/>
      <c r="AA41" s="12"/>
      <c r="AB41" s="12"/>
      <c r="AC41" s="12"/>
      <c r="AD41" s="12"/>
      <c r="AE41" s="12"/>
      <c r="AF41" s="12"/>
      <c r="AG41" s="12"/>
      <c r="AH41" s="12"/>
      <c r="AI41" s="10"/>
      <c r="AJ41" s="10"/>
    </row>
    <row r="42" spans="1:36" s="14" customFormat="1" ht="14.25" customHeight="1">
      <c r="A42" s="10">
        <v>107377</v>
      </c>
      <c r="B42" s="10"/>
      <c r="C42" s="11" t="s">
        <v>100</v>
      </c>
      <c r="D42" s="10">
        <v>3</v>
      </c>
      <c r="E42" s="11" t="s">
        <v>90</v>
      </c>
      <c r="F42" s="12"/>
      <c r="G42" s="12">
        <v>29157.61212</v>
      </c>
      <c r="H42" s="12">
        <f t="shared" si="0"/>
        <v>33531.253938</v>
      </c>
      <c r="I42" s="12">
        <v>30219.03612</v>
      </c>
      <c r="J42" s="12">
        <f t="shared" si="1"/>
        <v>34751.891537999996</v>
      </c>
      <c r="K42" s="12">
        <v>31280.460120000003</v>
      </c>
      <c r="L42" s="12">
        <f t="shared" si="2"/>
        <v>35972.529138</v>
      </c>
      <c r="M42" s="12">
        <v>32341.884120000002</v>
      </c>
      <c r="N42" s="12">
        <f t="shared" si="3"/>
        <v>37193.166738</v>
      </c>
      <c r="O42" s="12">
        <v>33403.308119999994</v>
      </c>
      <c r="P42" s="12"/>
      <c r="Q42" s="12"/>
      <c r="R42" s="12"/>
      <c r="S42" s="12"/>
      <c r="T42" s="12"/>
      <c r="U42" s="12">
        <f t="shared" si="4"/>
        <v>38413.80433799999</v>
      </c>
      <c r="V42" s="10">
        <v>15</v>
      </c>
      <c r="W42" s="12"/>
      <c r="X42" s="12"/>
      <c r="Y42" s="12"/>
      <c r="Z42" s="12"/>
      <c r="AA42" s="12"/>
      <c r="AB42" s="12"/>
      <c r="AC42" s="12"/>
      <c r="AD42" s="12"/>
      <c r="AE42" s="12"/>
      <c r="AF42" s="12"/>
      <c r="AG42" s="12"/>
      <c r="AH42" s="12"/>
      <c r="AI42" s="10"/>
      <c r="AJ42" s="10"/>
    </row>
    <row r="43" spans="1:36" s="14" customFormat="1" ht="14.25" customHeight="1">
      <c r="A43" s="10">
        <v>107378</v>
      </c>
      <c r="B43" s="10"/>
      <c r="C43" s="11" t="s">
        <v>101</v>
      </c>
      <c r="D43" s="10" t="s">
        <v>102</v>
      </c>
      <c r="E43" s="11" t="s">
        <v>90</v>
      </c>
      <c r="F43" s="12"/>
      <c r="G43" s="12">
        <v>25917.877439999997</v>
      </c>
      <c r="H43" s="12">
        <f t="shared" si="0"/>
        <v>29805.559055999995</v>
      </c>
      <c r="I43" s="12">
        <v>26861.36544</v>
      </c>
      <c r="J43" s="12">
        <f t="shared" si="1"/>
        <v>30890.570256</v>
      </c>
      <c r="K43" s="12">
        <v>27804.85344</v>
      </c>
      <c r="L43" s="12">
        <f t="shared" si="2"/>
        <v>31975.581455999996</v>
      </c>
      <c r="M43" s="12">
        <v>28748.341439999997</v>
      </c>
      <c r="N43" s="12">
        <f t="shared" si="3"/>
        <v>33060.59265599999</v>
      </c>
      <c r="O43" s="12">
        <v>29691.829439999994</v>
      </c>
      <c r="P43" s="12"/>
      <c r="Q43" s="12"/>
      <c r="R43" s="12"/>
      <c r="S43" s="12"/>
      <c r="T43" s="12"/>
      <c r="U43" s="12">
        <f t="shared" si="4"/>
        <v>34145.60385599999</v>
      </c>
      <c r="V43" s="10">
        <v>15</v>
      </c>
      <c r="W43" s="12"/>
      <c r="X43" s="12"/>
      <c r="Y43" s="12"/>
      <c r="Z43" s="12"/>
      <c r="AA43" s="12"/>
      <c r="AB43" s="12"/>
      <c r="AC43" s="12"/>
      <c r="AD43" s="12"/>
      <c r="AE43" s="12"/>
      <c r="AF43" s="12"/>
      <c r="AG43" s="12"/>
      <c r="AH43" s="12"/>
      <c r="AI43" s="10"/>
      <c r="AJ43" s="10"/>
    </row>
    <row r="44" spans="1:36" s="14" customFormat="1" ht="14.25" customHeight="1">
      <c r="A44" s="10">
        <v>107380</v>
      </c>
      <c r="B44" s="10"/>
      <c r="C44" s="11" t="s">
        <v>103</v>
      </c>
      <c r="D44" s="10" t="s">
        <v>43</v>
      </c>
      <c r="E44" s="11" t="s">
        <v>90</v>
      </c>
      <c r="F44" s="12"/>
      <c r="G44" s="12">
        <v>21598.2312</v>
      </c>
      <c r="H44" s="12">
        <f t="shared" si="0"/>
        <v>24837.965879999996</v>
      </c>
      <c r="I44" s="12">
        <v>22384.4712</v>
      </c>
      <c r="J44" s="12">
        <f t="shared" si="1"/>
        <v>25742.14188</v>
      </c>
      <c r="K44" s="12">
        <v>23170.7112</v>
      </c>
      <c r="L44" s="12">
        <f t="shared" si="2"/>
        <v>26646.31788</v>
      </c>
      <c r="M44" s="12">
        <v>23956.9512</v>
      </c>
      <c r="N44" s="12">
        <f t="shared" si="3"/>
        <v>27550.493879999998</v>
      </c>
      <c r="O44" s="12">
        <v>24743.191199999997</v>
      </c>
      <c r="P44" s="12"/>
      <c r="Q44" s="12"/>
      <c r="R44" s="12"/>
      <c r="S44" s="12"/>
      <c r="T44" s="12"/>
      <c r="U44" s="12">
        <f t="shared" si="4"/>
        <v>28454.669879999994</v>
      </c>
      <c r="V44" s="10">
        <v>15</v>
      </c>
      <c r="W44" s="12"/>
      <c r="X44" s="12"/>
      <c r="Y44" s="12"/>
      <c r="Z44" s="12"/>
      <c r="AA44" s="12"/>
      <c r="AB44" s="12"/>
      <c r="AC44" s="12"/>
      <c r="AD44" s="12"/>
      <c r="AE44" s="12"/>
      <c r="AF44" s="12"/>
      <c r="AG44" s="12"/>
      <c r="AH44" s="12"/>
      <c r="AI44" s="10"/>
      <c r="AJ44" s="10"/>
    </row>
    <row r="45" spans="1:36" s="14" customFormat="1" ht="14.25" customHeight="1">
      <c r="A45" s="10">
        <v>107381</v>
      </c>
      <c r="B45" s="10"/>
      <c r="C45" s="11" t="s">
        <v>104</v>
      </c>
      <c r="D45" s="10" t="s">
        <v>105</v>
      </c>
      <c r="E45" s="11" t="s">
        <v>90</v>
      </c>
      <c r="F45" s="12"/>
      <c r="G45" s="12">
        <v>19936.828799999996</v>
      </c>
      <c r="H45" s="12">
        <f t="shared" si="0"/>
        <v>22927.353119999992</v>
      </c>
      <c r="I45" s="12">
        <v>20662.588799999998</v>
      </c>
      <c r="J45" s="12">
        <f t="shared" si="1"/>
        <v>23761.977119999996</v>
      </c>
      <c r="K45" s="12">
        <v>21388.3488</v>
      </c>
      <c r="L45" s="12">
        <f t="shared" si="2"/>
        <v>24596.60112</v>
      </c>
      <c r="M45" s="12">
        <v>22114.108799999998</v>
      </c>
      <c r="N45" s="12">
        <f t="shared" si="3"/>
        <v>25431.225119999996</v>
      </c>
      <c r="O45" s="12">
        <v>22839.868799999997</v>
      </c>
      <c r="P45" s="12"/>
      <c r="Q45" s="12"/>
      <c r="R45" s="12"/>
      <c r="S45" s="12"/>
      <c r="T45" s="12"/>
      <c r="U45" s="12">
        <f t="shared" si="4"/>
        <v>26265.849119999995</v>
      </c>
      <c r="V45" s="10">
        <v>15</v>
      </c>
      <c r="W45" s="12"/>
      <c r="X45" s="12"/>
      <c r="Y45" s="12"/>
      <c r="Z45" s="12"/>
      <c r="AA45" s="12"/>
      <c r="AB45" s="12"/>
      <c r="AC45" s="12"/>
      <c r="AD45" s="12"/>
      <c r="AE45" s="12"/>
      <c r="AF45" s="12"/>
      <c r="AG45" s="12"/>
      <c r="AH45" s="12"/>
      <c r="AI45" s="10"/>
      <c r="AJ45" s="10"/>
    </row>
    <row r="46" spans="1:36" s="14" customFormat="1" ht="33" customHeight="1">
      <c r="A46" s="10">
        <v>107382</v>
      </c>
      <c r="B46" s="10"/>
      <c r="C46" s="17" t="s">
        <v>106</v>
      </c>
      <c r="D46" s="10" t="s">
        <v>105</v>
      </c>
      <c r="E46" s="10" t="s">
        <v>92</v>
      </c>
      <c r="F46" s="12"/>
      <c r="G46" s="12">
        <v>19026.828799999996</v>
      </c>
      <c r="H46" s="12">
        <f t="shared" si="0"/>
        <v>21880.853119999992</v>
      </c>
      <c r="I46" s="12">
        <v>19752.588799999998</v>
      </c>
      <c r="J46" s="12">
        <f t="shared" si="1"/>
        <v>22715.477119999996</v>
      </c>
      <c r="K46" s="12">
        <v>20478.3488</v>
      </c>
      <c r="L46" s="12">
        <f t="shared" si="2"/>
        <v>23550.10112</v>
      </c>
      <c r="M46" s="12">
        <v>21204.108799999998</v>
      </c>
      <c r="N46" s="12">
        <f t="shared" si="3"/>
        <v>24384.725119999996</v>
      </c>
      <c r="O46" s="12">
        <v>21929.868799999997</v>
      </c>
      <c r="P46" s="12"/>
      <c r="Q46" s="12"/>
      <c r="R46" s="12"/>
      <c r="S46" s="12"/>
      <c r="T46" s="12"/>
      <c r="U46" s="12">
        <f t="shared" si="4"/>
        <v>25219.349119999995</v>
      </c>
      <c r="V46" s="10">
        <v>15</v>
      </c>
      <c r="W46" s="12"/>
      <c r="X46" s="12"/>
      <c r="Y46" s="12"/>
      <c r="Z46" s="12"/>
      <c r="AA46" s="12"/>
      <c r="AB46" s="12"/>
      <c r="AC46" s="12"/>
      <c r="AD46" s="12"/>
      <c r="AE46" s="12"/>
      <c r="AF46" s="12"/>
      <c r="AG46" s="12"/>
      <c r="AH46" s="12"/>
      <c r="AI46" s="10"/>
      <c r="AJ46" s="10"/>
    </row>
    <row r="47" spans="1:36" s="14" customFormat="1" ht="14.25" customHeight="1">
      <c r="A47" s="10">
        <v>107385</v>
      </c>
      <c r="B47" s="10"/>
      <c r="C47" s="11" t="s">
        <v>107</v>
      </c>
      <c r="D47" s="10" t="s">
        <v>51</v>
      </c>
      <c r="E47" s="11" t="s">
        <v>90</v>
      </c>
      <c r="F47" s="12"/>
      <c r="G47" s="12">
        <v>16614.023999999998</v>
      </c>
      <c r="H47" s="12">
        <f t="shared" si="0"/>
        <v>19106.127599999996</v>
      </c>
      <c r="I47" s="12">
        <v>17218.823999999997</v>
      </c>
      <c r="J47" s="12">
        <f t="shared" si="1"/>
        <v>19801.647599999997</v>
      </c>
      <c r="K47" s="12">
        <v>17823.624</v>
      </c>
      <c r="L47" s="12">
        <f t="shared" si="2"/>
        <v>20497.167599999997</v>
      </c>
      <c r="M47" s="12">
        <v>18428.424</v>
      </c>
      <c r="N47" s="12">
        <f t="shared" si="3"/>
        <v>21192.687599999997</v>
      </c>
      <c r="O47" s="12">
        <v>19033.224</v>
      </c>
      <c r="P47" s="12"/>
      <c r="Q47" s="12"/>
      <c r="R47" s="12"/>
      <c r="S47" s="12"/>
      <c r="T47" s="12"/>
      <c r="U47" s="12">
        <f t="shared" si="4"/>
        <v>21888.207599999998</v>
      </c>
      <c r="V47" s="10">
        <v>15</v>
      </c>
      <c r="W47" s="12"/>
      <c r="X47" s="12"/>
      <c r="Y47" s="12"/>
      <c r="Z47" s="12"/>
      <c r="AA47" s="12"/>
      <c r="AB47" s="12"/>
      <c r="AC47" s="12"/>
      <c r="AD47" s="12"/>
      <c r="AE47" s="12"/>
      <c r="AF47" s="12"/>
      <c r="AG47" s="12"/>
      <c r="AH47" s="12"/>
      <c r="AI47" s="10"/>
      <c r="AJ47" s="10"/>
    </row>
    <row r="48" spans="1:36" s="14" customFormat="1" ht="39" customHeight="1">
      <c r="A48" s="10">
        <v>107386</v>
      </c>
      <c r="B48" s="10"/>
      <c r="C48" s="17" t="s">
        <v>108</v>
      </c>
      <c r="D48" s="10" t="s">
        <v>51</v>
      </c>
      <c r="E48" s="10" t="s">
        <v>92</v>
      </c>
      <c r="F48" s="12"/>
      <c r="G48" s="12">
        <v>15704.024</v>
      </c>
      <c r="H48" s="12">
        <f t="shared" si="0"/>
        <v>18059.627599999996</v>
      </c>
      <c r="I48" s="12">
        <v>16308.823999999999</v>
      </c>
      <c r="J48" s="12">
        <f t="shared" si="1"/>
        <v>18755.147599999997</v>
      </c>
      <c r="K48" s="12">
        <v>16913.624</v>
      </c>
      <c r="L48" s="12">
        <f t="shared" si="2"/>
        <v>19450.667599999997</v>
      </c>
      <c r="M48" s="12">
        <v>17518.424</v>
      </c>
      <c r="N48" s="12">
        <f t="shared" si="3"/>
        <v>20146.187599999997</v>
      </c>
      <c r="O48" s="12">
        <v>18123.224</v>
      </c>
      <c r="P48" s="12"/>
      <c r="Q48" s="12"/>
      <c r="R48" s="12"/>
      <c r="S48" s="12"/>
      <c r="T48" s="12"/>
      <c r="U48" s="12">
        <f t="shared" si="4"/>
        <v>20841.707599999998</v>
      </c>
      <c r="V48" s="10">
        <v>15</v>
      </c>
      <c r="W48" s="12"/>
      <c r="X48" s="12"/>
      <c r="Y48" s="12"/>
      <c r="Z48" s="12"/>
      <c r="AA48" s="12"/>
      <c r="AB48" s="12"/>
      <c r="AC48" s="12"/>
      <c r="AD48" s="12"/>
      <c r="AE48" s="12"/>
      <c r="AF48" s="12"/>
      <c r="AG48" s="12"/>
      <c r="AH48" s="12"/>
      <c r="AI48" s="10"/>
      <c r="AJ48" s="10"/>
    </row>
    <row r="49" spans="1:36" s="14" customFormat="1" ht="35.25" customHeight="1">
      <c r="A49" s="10">
        <v>107387</v>
      </c>
      <c r="B49" s="10"/>
      <c r="C49" s="17" t="s">
        <v>109</v>
      </c>
      <c r="D49" s="10" t="s">
        <v>110</v>
      </c>
      <c r="E49" s="10" t="s">
        <v>92</v>
      </c>
      <c r="F49" s="12"/>
      <c r="G49" s="12">
        <v>13243.944000000001</v>
      </c>
      <c r="H49" s="12">
        <f t="shared" si="0"/>
        <v>15230.535600000001</v>
      </c>
      <c r="I49" s="12">
        <v>13731.144</v>
      </c>
      <c r="J49" s="12">
        <f t="shared" si="1"/>
        <v>15790.8156</v>
      </c>
      <c r="K49" s="12">
        <v>14218.344000000001</v>
      </c>
      <c r="L49" s="12">
        <f t="shared" si="2"/>
        <v>16351.0956</v>
      </c>
      <c r="M49" s="12">
        <v>14705.544</v>
      </c>
      <c r="N49" s="12">
        <f t="shared" si="3"/>
        <v>16911.3756</v>
      </c>
      <c r="O49" s="12">
        <v>15192.744</v>
      </c>
      <c r="P49" s="12"/>
      <c r="Q49" s="12"/>
      <c r="R49" s="12"/>
      <c r="S49" s="12"/>
      <c r="T49" s="12"/>
      <c r="U49" s="12">
        <f t="shared" si="4"/>
        <v>17471.6556</v>
      </c>
      <c r="V49" s="10">
        <v>15</v>
      </c>
      <c r="W49" s="12"/>
      <c r="X49" s="12"/>
      <c r="Y49" s="12"/>
      <c r="Z49" s="12"/>
      <c r="AA49" s="12"/>
      <c r="AB49" s="12"/>
      <c r="AC49" s="12"/>
      <c r="AD49" s="12"/>
      <c r="AE49" s="12"/>
      <c r="AF49" s="12"/>
      <c r="AG49" s="12"/>
      <c r="AH49" s="12"/>
      <c r="AI49" s="10"/>
      <c r="AJ49" s="10"/>
    </row>
    <row r="50" spans="1:36" s="14" customFormat="1" ht="34.5" customHeight="1">
      <c r="A50" s="10">
        <v>107389</v>
      </c>
      <c r="B50" s="10"/>
      <c r="C50" s="17" t="s">
        <v>111</v>
      </c>
      <c r="D50" s="10" t="s">
        <v>58</v>
      </c>
      <c r="E50" s="10" t="s">
        <v>92</v>
      </c>
      <c r="F50" s="12"/>
      <c r="G50" s="12">
        <v>13644.456</v>
      </c>
      <c r="H50" s="12">
        <f t="shared" si="0"/>
        <v>15691.124399999999</v>
      </c>
      <c r="I50" s="12">
        <v>14173.656</v>
      </c>
      <c r="J50" s="12">
        <f t="shared" si="1"/>
        <v>16299.7044</v>
      </c>
      <c r="K50" s="12">
        <v>14702.856</v>
      </c>
      <c r="L50" s="12">
        <f t="shared" si="2"/>
        <v>16908.284399999997</v>
      </c>
      <c r="M50" s="12">
        <v>15232.056</v>
      </c>
      <c r="N50" s="12">
        <f t="shared" si="3"/>
        <v>17516.8644</v>
      </c>
      <c r="O50" s="12">
        <v>15761.256</v>
      </c>
      <c r="P50" s="12"/>
      <c r="Q50" s="12"/>
      <c r="R50" s="12"/>
      <c r="S50" s="12"/>
      <c r="T50" s="12"/>
      <c r="U50" s="12">
        <f t="shared" si="4"/>
        <v>18125.444399999997</v>
      </c>
      <c r="V50" s="10">
        <v>15</v>
      </c>
      <c r="W50" s="12"/>
      <c r="X50" s="12"/>
      <c r="Y50" s="12"/>
      <c r="Z50" s="12"/>
      <c r="AA50" s="12"/>
      <c r="AB50" s="12"/>
      <c r="AC50" s="12"/>
      <c r="AD50" s="12"/>
      <c r="AE50" s="12"/>
      <c r="AF50" s="12"/>
      <c r="AG50" s="12"/>
      <c r="AH50" s="12"/>
      <c r="AI50" s="10"/>
      <c r="AJ50" s="10"/>
    </row>
    <row r="51" spans="1:36" s="14" customFormat="1" ht="14.25" customHeight="1">
      <c r="A51" s="10">
        <v>107391</v>
      </c>
      <c r="B51" s="10"/>
      <c r="C51" s="11" t="s">
        <v>112</v>
      </c>
      <c r="D51" s="10">
        <v>5</v>
      </c>
      <c r="E51" s="10" t="s">
        <v>92</v>
      </c>
      <c r="F51" s="12"/>
      <c r="G51" s="12">
        <v>11631.143999999998</v>
      </c>
      <c r="H51" s="12">
        <f t="shared" si="0"/>
        <v>13375.815599999996</v>
      </c>
      <c r="I51" s="12">
        <v>12076.343999999997</v>
      </c>
      <c r="J51" s="12">
        <f t="shared" si="1"/>
        <v>13887.795599999996</v>
      </c>
      <c r="K51" s="12">
        <v>12521.543999999998</v>
      </c>
      <c r="L51" s="12">
        <f t="shared" si="2"/>
        <v>14399.775599999997</v>
      </c>
      <c r="M51" s="12">
        <v>12966.743999999999</v>
      </c>
      <c r="N51" s="12">
        <f t="shared" si="3"/>
        <v>14911.755599999997</v>
      </c>
      <c r="O51" s="12">
        <v>13411.943999999998</v>
      </c>
      <c r="P51" s="12"/>
      <c r="Q51" s="12"/>
      <c r="R51" s="12"/>
      <c r="S51" s="12"/>
      <c r="T51" s="12"/>
      <c r="U51" s="12">
        <f t="shared" si="4"/>
        <v>15423.735599999996</v>
      </c>
      <c r="V51" s="10">
        <v>15</v>
      </c>
      <c r="W51" s="12"/>
      <c r="X51" s="12"/>
      <c r="Y51" s="12"/>
      <c r="Z51" s="12"/>
      <c r="AA51" s="12"/>
      <c r="AB51" s="12"/>
      <c r="AC51" s="12"/>
      <c r="AD51" s="12"/>
      <c r="AE51" s="12"/>
      <c r="AF51" s="12"/>
      <c r="AG51" s="12"/>
      <c r="AH51" s="12"/>
      <c r="AI51" s="10"/>
      <c r="AJ51" s="10"/>
    </row>
    <row r="52" spans="1:36" s="14" customFormat="1" ht="14.25" customHeight="1">
      <c r="A52" s="2"/>
      <c r="B52" s="2"/>
      <c r="C52" s="3" t="s">
        <v>113</v>
      </c>
      <c r="D52" s="4"/>
      <c r="E52" s="4"/>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2"/>
      <c r="AJ52" s="2"/>
    </row>
    <row r="53" spans="1:36" s="14" customFormat="1" ht="14.25" customHeight="1">
      <c r="A53" s="10" t="s">
        <v>114</v>
      </c>
      <c r="B53" s="10">
        <v>245363</v>
      </c>
      <c r="C53" s="11" t="s">
        <v>115</v>
      </c>
      <c r="D53" s="10" t="s">
        <v>116</v>
      </c>
      <c r="E53" s="11" t="s">
        <v>117</v>
      </c>
      <c r="F53" s="12"/>
      <c r="G53" s="12">
        <v>43397.97792037868</v>
      </c>
      <c r="H53" s="12">
        <f t="shared" si="0"/>
        <v>49907.67460843548</v>
      </c>
      <c r="I53" s="12">
        <v>44889.092102863004</v>
      </c>
      <c r="J53" s="12">
        <f t="shared" si="1"/>
        <v>51622.45591829245</v>
      </c>
      <c r="K53" s="12">
        <v>46362.81232194131</v>
      </c>
      <c r="L53" s="12">
        <f t="shared" si="2"/>
        <v>53317.2341702325</v>
      </c>
      <c r="M53" s="12">
        <v>47845.806322145836</v>
      </c>
      <c r="N53" s="12">
        <f t="shared" si="3"/>
        <v>55022.677270467706</v>
      </c>
      <c r="O53" s="12">
        <v>49328.80032235035</v>
      </c>
      <c r="P53" s="12"/>
      <c r="Q53" s="12"/>
      <c r="R53" s="12"/>
      <c r="S53" s="12"/>
      <c r="T53" s="12"/>
      <c r="U53" s="12">
        <f t="shared" si="4"/>
        <v>56728.1203707029</v>
      </c>
      <c r="V53" s="10">
        <v>15</v>
      </c>
      <c r="W53" s="12"/>
      <c r="X53" s="12">
        <v>99920.28389719487</v>
      </c>
      <c r="Y53" s="12">
        <f t="shared" si="5"/>
        <v>114908.32648177409</v>
      </c>
      <c r="Z53" s="12">
        <v>120668.28389719487</v>
      </c>
      <c r="AA53" s="12">
        <f t="shared" si="6"/>
        <v>138768.52648177408</v>
      </c>
      <c r="AB53" s="12">
        <v>93401.88389719487</v>
      </c>
      <c r="AC53" s="12"/>
      <c r="AD53" s="12">
        <f t="shared" si="7"/>
        <v>107412.1664817741</v>
      </c>
      <c r="AE53" s="12">
        <v>93401.88389719487</v>
      </c>
      <c r="AF53" s="12">
        <f t="shared" si="8"/>
        <v>107412.1664817741</v>
      </c>
      <c r="AG53" s="12">
        <v>111277.08389719487</v>
      </c>
      <c r="AH53" s="12">
        <f t="shared" si="9"/>
        <v>127968.64648177409</v>
      </c>
      <c r="AI53" s="10">
        <v>30</v>
      </c>
      <c r="AJ53" s="10"/>
    </row>
    <row r="54" spans="1:36" s="14" customFormat="1" ht="14.25" customHeight="1">
      <c r="A54" s="10" t="s">
        <v>118</v>
      </c>
      <c r="B54" s="10">
        <v>245364</v>
      </c>
      <c r="C54" s="11" t="s">
        <v>119</v>
      </c>
      <c r="D54" s="10" t="s">
        <v>116</v>
      </c>
      <c r="E54" s="11"/>
      <c r="F54" s="12"/>
      <c r="G54" s="12">
        <v>41494.53982381868</v>
      </c>
      <c r="H54" s="12">
        <f t="shared" si="0"/>
        <v>47718.720797391485</v>
      </c>
      <c r="I54" s="12">
        <v>42985.65400630302</v>
      </c>
      <c r="J54" s="12">
        <f t="shared" si="1"/>
        <v>49433.50210724847</v>
      </c>
      <c r="K54" s="12">
        <v>44459.37422538132</v>
      </c>
      <c r="L54" s="12">
        <f t="shared" si="2"/>
        <v>51128.28035918851</v>
      </c>
      <c r="M54" s="12">
        <v>45942.36822558584</v>
      </c>
      <c r="N54" s="12">
        <f t="shared" si="3"/>
        <v>52833.72345942371</v>
      </c>
      <c r="O54" s="12">
        <v>47425.36222579035</v>
      </c>
      <c r="P54" s="12"/>
      <c r="Q54" s="12"/>
      <c r="R54" s="12"/>
      <c r="S54" s="12"/>
      <c r="T54" s="12"/>
      <c r="U54" s="12">
        <f t="shared" si="4"/>
        <v>54539.166559658894</v>
      </c>
      <c r="V54" s="10">
        <v>15</v>
      </c>
      <c r="W54" s="12"/>
      <c r="X54" s="12">
        <v>98072.28574519488</v>
      </c>
      <c r="Y54" s="12">
        <f t="shared" si="5"/>
        <v>112783.1286069741</v>
      </c>
      <c r="Z54" s="12">
        <v>118820.28574519488</v>
      </c>
      <c r="AA54" s="12">
        <f t="shared" si="6"/>
        <v>136643.3286069741</v>
      </c>
      <c r="AB54" s="12">
        <v>91553.88574519489</v>
      </c>
      <c r="AC54" s="12"/>
      <c r="AD54" s="12">
        <f t="shared" si="7"/>
        <v>105286.96860697411</v>
      </c>
      <c r="AE54" s="12">
        <v>91553.88574519489</v>
      </c>
      <c r="AF54" s="12">
        <f t="shared" si="8"/>
        <v>105286.96860697411</v>
      </c>
      <c r="AG54" s="12">
        <v>109429.08574519488</v>
      </c>
      <c r="AH54" s="12">
        <f t="shared" si="9"/>
        <v>125843.44860697411</v>
      </c>
      <c r="AI54" s="10">
        <v>30</v>
      </c>
      <c r="AJ54" s="10"/>
    </row>
    <row r="55" spans="1:36" s="14" customFormat="1" ht="14.25" customHeight="1">
      <c r="A55" s="10" t="s">
        <v>120</v>
      </c>
      <c r="B55" s="10">
        <v>245365</v>
      </c>
      <c r="C55" s="11" t="s">
        <v>121</v>
      </c>
      <c r="D55" s="10" t="s">
        <v>67</v>
      </c>
      <c r="E55" s="11" t="s">
        <v>117</v>
      </c>
      <c r="F55" s="12"/>
      <c r="G55" s="12">
        <v>34623.29441347096</v>
      </c>
      <c r="H55" s="12">
        <f t="shared" si="0"/>
        <v>39816.788575491606</v>
      </c>
      <c r="I55" s="12">
        <v>35725.15665880761</v>
      </c>
      <c r="J55" s="12">
        <f t="shared" si="1"/>
        <v>41083.93015762875</v>
      </c>
      <c r="K55" s="12">
        <v>36796.845372717835</v>
      </c>
      <c r="L55" s="12">
        <f t="shared" si="2"/>
        <v>42316.372178625505</v>
      </c>
      <c r="M55" s="12">
        <v>37884.197651764465</v>
      </c>
      <c r="N55" s="12">
        <f t="shared" si="3"/>
        <v>43566.82729952913</v>
      </c>
      <c r="O55" s="12">
        <v>38971.5499308111</v>
      </c>
      <c r="P55" s="12"/>
      <c r="Q55" s="12"/>
      <c r="R55" s="12"/>
      <c r="S55" s="12"/>
      <c r="T55" s="12"/>
      <c r="U55" s="12">
        <f t="shared" si="4"/>
        <v>44817.28242043276</v>
      </c>
      <c r="V55" s="10">
        <v>15</v>
      </c>
      <c r="W55" s="12"/>
      <c r="X55" s="12">
        <v>84302.93086862974</v>
      </c>
      <c r="Y55" s="12">
        <f t="shared" si="5"/>
        <v>96948.3704989242</v>
      </c>
      <c r="Z55" s="12">
        <v>102320.93086862974</v>
      </c>
      <c r="AA55" s="12">
        <f t="shared" si="6"/>
        <v>117669.0704989242</v>
      </c>
      <c r="AB55" s="12">
        <v>78619.28086862975</v>
      </c>
      <c r="AC55" s="12"/>
      <c r="AD55" s="12">
        <f t="shared" si="7"/>
        <v>90412.1729989242</v>
      </c>
      <c r="AE55" s="12">
        <v>78619.28086862975</v>
      </c>
      <c r="AF55" s="12">
        <f t="shared" si="8"/>
        <v>90412.1729989242</v>
      </c>
      <c r="AG55" s="12">
        <v>94142.48086862975</v>
      </c>
      <c r="AH55" s="12">
        <f t="shared" si="9"/>
        <v>108263.8529989242</v>
      </c>
      <c r="AI55" s="10">
        <v>30</v>
      </c>
      <c r="AJ55" s="10"/>
    </row>
    <row r="56" spans="1:36" s="14" customFormat="1" ht="14.25" customHeight="1">
      <c r="A56" s="10" t="s">
        <v>122</v>
      </c>
      <c r="B56" s="10">
        <v>245366</v>
      </c>
      <c r="C56" s="11" t="s">
        <v>123</v>
      </c>
      <c r="D56" s="10" t="s">
        <v>67</v>
      </c>
      <c r="E56" s="11"/>
      <c r="F56" s="12"/>
      <c r="G56" s="12">
        <v>32892.896143870974</v>
      </c>
      <c r="H56" s="12">
        <f t="shared" si="0"/>
        <v>37826.830565451615</v>
      </c>
      <c r="I56" s="12">
        <v>33994.75838920762</v>
      </c>
      <c r="J56" s="12">
        <f t="shared" si="1"/>
        <v>39093.97214758876</v>
      </c>
      <c r="K56" s="12">
        <v>35066.44710311784</v>
      </c>
      <c r="L56" s="12">
        <f t="shared" si="2"/>
        <v>40326.414168585514</v>
      </c>
      <c r="M56" s="12">
        <v>36153.79938216447</v>
      </c>
      <c r="N56" s="12">
        <f t="shared" si="3"/>
        <v>41576.869289489136</v>
      </c>
      <c r="O56" s="12">
        <v>37241.1516612111</v>
      </c>
      <c r="P56" s="12"/>
      <c r="Q56" s="12"/>
      <c r="R56" s="12"/>
      <c r="S56" s="12"/>
      <c r="T56" s="12"/>
      <c r="U56" s="12">
        <f t="shared" si="4"/>
        <v>42827.324410392765</v>
      </c>
      <c r="V56" s="10">
        <v>15</v>
      </c>
      <c r="W56" s="12"/>
      <c r="X56" s="12">
        <v>82622.93254862975</v>
      </c>
      <c r="Y56" s="12">
        <f t="shared" si="5"/>
        <v>95016.3724309242</v>
      </c>
      <c r="Z56" s="12">
        <v>100640.93254862975</v>
      </c>
      <c r="AA56" s="12">
        <f t="shared" si="6"/>
        <v>115737.07243092419</v>
      </c>
      <c r="AB56" s="12">
        <v>76939.28254862975</v>
      </c>
      <c r="AC56" s="12"/>
      <c r="AD56" s="12">
        <f t="shared" si="7"/>
        <v>88480.1749309242</v>
      </c>
      <c r="AE56" s="12">
        <v>76939.28254862975</v>
      </c>
      <c r="AF56" s="12">
        <f t="shared" si="8"/>
        <v>88480.1749309242</v>
      </c>
      <c r="AG56" s="12">
        <v>92462.48254862975</v>
      </c>
      <c r="AH56" s="12">
        <f t="shared" si="9"/>
        <v>106331.85493092421</v>
      </c>
      <c r="AI56" s="10">
        <v>30</v>
      </c>
      <c r="AJ56" s="10"/>
    </row>
    <row r="57" spans="1:36" s="14" customFormat="1" ht="14.25" customHeight="1">
      <c r="A57" s="10" t="s">
        <v>124</v>
      </c>
      <c r="B57" s="10">
        <v>245367</v>
      </c>
      <c r="C57" s="11" t="s">
        <v>29</v>
      </c>
      <c r="D57" s="10">
        <v>1</v>
      </c>
      <c r="E57" s="11"/>
      <c r="F57" s="12"/>
      <c r="G57" s="12">
        <v>7569.504948887481</v>
      </c>
      <c r="H57" s="12">
        <f t="shared" si="0"/>
        <v>8704.930691220603</v>
      </c>
      <c r="I57" s="12">
        <v>7894.3306976614085</v>
      </c>
      <c r="J57" s="12">
        <f t="shared" si="1"/>
        <v>9078.48030231062</v>
      </c>
      <c r="K57" s="12">
        <v>8209.837674954117</v>
      </c>
      <c r="L57" s="12">
        <f t="shared" si="2"/>
        <v>9441.313326197233</v>
      </c>
      <c r="M57" s="12">
        <v>8530.004037987434</v>
      </c>
      <c r="N57" s="12">
        <f t="shared" si="3"/>
        <v>9809.504643685548</v>
      </c>
      <c r="O57" s="12">
        <v>8850.170401020749</v>
      </c>
      <c r="P57" s="12"/>
      <c r="Q57" s="12"/>
      <c r="R57" s="12"/>
      <c r="S57" s="12"/>
      <c r="T57" s="12"/>
      <c r="U57" s="12">
        <f t="shared" si="4"/>
        <v>10177.69596117386</v>
      </c>
      <c r="V57" s="10">
        <v>15</v>
      </c>
      <c r="W57" s="12"/>
      <c r="X57" s="12">
        <v>20318.08901911488</v>
      </c>
      <c r="Y57" s="12">
        <f t="shared" si="5"/>
        <v>23365.80237198211</v>
      </c>
      <c r="Z57" s="12">
        <v>24686.08901911488</v>
      </c>
      <c r="AA57" s="12">
        <f t="shared" si="6"/>
        <v>28389.002371982107</v>
      </c>
      <c r="AB57" s="12">
        <v>19002.439019114878</v>
      </c>
      <c r="AC57" s="12"/>
      <c r="AD57" s="12">
        <f t="shared" si="7"/>
        <v>21852.80487198211</v>
      </c>
      <c r="AE57" s="12">
        <v>19002.439019114878</v>
      </c>
      <c r="AF57" s="12">
        <f t="shared" si="8"/>
        <v>21852.80487198211</v>
      </c>
      <c r="AG57" s="12">
        <v>22765.63901911488</v>
      </c>
      <c r="AH57" s="12">
        <f t="shared" si="9"/>
        <v>26180.48487198211</v>
      </c>
      <c r="AI57" s="10">
        <v>30</v>
      </c>
      <c r="AJ57" s="10"/>
    </row>
    <row r="58" spans="1:36" s="14" customFormat="1" ht="14.25" customHeight="1">
      <c r="A58" s="10" t="s">
        <v>125</v>
      </c>
      <c r="B58" s="10">
        <v>245368</v>
      </c>
      <c r="C58" s="11" t="s">
        <v>31</v>
      </c>
      <c r="D58" s="10" t="s">
        <v>32</v>
      </c>
      <c r="E58" s="11"/>
      <c r="F58" s="12"/>
      <c r="G58" s="12">
        <v>5919.1156808784</v>
      </c>
      <c r="H58" s="12">
        <f t="shared" si="0"/>
        <v>6806.9830330101595</v>
      </c>
      <c r="I58" s="12">
        <v>6149.8354501584</v>
      </c>
      <c r="J58" s="12">
        <f t="shared" si="1"/>
        <v>7072.310767682159</v>
      </c>
      <c r="K58" s="12">
        <v>6374.7872252064</v>
      </c>
      <c r="L58" s="12">
        <f t="shared" si="2"/>
        <v>7331.005308987359</v>
      </c>
      <c r="M58" s="12">
        <v>6602.622997370401</v>
      </c>
      <c r="N58" s="12">
        <f t="shared" si="3"/>
        <v>7593.016446975961</v>
      </c>
      <c r="O58" s="12">
        <v>6830.458769534403</v>
      </c>
      <c r="P58" s="12"/>
      <c r="Q58" s="12"/>
      <c r="R58" s="12"/>
      <c r="S58" s="12"/>
      <c r="T58" s="12"/>
      <c r="U58" s="12">
        <f t="shared" si="4"/>
        <v>7855.027584964562</v>
      </c>
      <c r="V58" s="10">
        <v>15</v>
      </c>
      <c r="W58" s="12"/>
      <c r="X58" s="12">
        <v>18273.390830239998</v>
      </c>
      <c r="Y58" s="12">
        <f t="shared" si="5"/>
        <v>21014.399454775998</v>
      </c>
      <c r="Z58" s="12">
        <v>22368.390830239998</v>
      </c>
      <c r="AA58" s="12">
        <f t="shared" si="6"/>
        <v>25723.649454775994</v>
      </c>
      <c r="AB58" s="12">
        <v>16981.890830239998</v>
      </c>
      <c r="AC58" s="12"/>
      <c r="AD58" s="12">
        <f t="shared" si="7"/>
        <v>19529.174454775995</v>
      </c>
      <c r="AE58" s="12">
        <v>16981.890830239998</v>
      </c>
      <c r="AF58" s="12">
        <f t="shared" si="8"/>
        <v>19529.174454775995</v>
      </c>
      <c r="AG58" s="12">
        <v>20509.890830239998</v>
      </c>
      <c r="AH58" s="12">
        <f t="shared" si="9"/>
        <v>23586.374454775996</v>
      </c>
      <c r="AI58" s="10">
        <v>30</v>
      </c>
      <c r="AJ58" s="10"/>
    </row>
    <row r="59" spans="1:36" s="14" customFormat="1" ht="14.25" customHeight="1">
      <c r="A59" s="10" t="s">
        <v>126</v>
      </c>
      <c r="B59" s="10">
        <v>245369</v>
      </c>
      <c r="C59" s="11" t="s">
        <v>34</v>
      </c>
      <c r="D59" s="10" t="s">
        <v>35</v>
      </c>
      <c r="E59" s="11"/>
      <c r="F59" s="12"/>
      <c r="G59" s="12">
        <v>5027.3837726112</v>
      </c>
      <c r="H59" s="12">
        <f t="shared" si="0"/>
        <v>5781.491338502879</v>
      </c>
      <c r="I59" s="12">
        <v>5208.498791496</v>
      </c>
      <c r="J59" s="12">
        <f t="shared" si="1"/>
        <v>5989.7736102204</v>
      </c>
      <c r="K59" s="12">
        <v>5383.845816148801</v>
      </c>
      <c r="L59" s="12">
        <f t="shared" si="2"/>
        <v>6191.4226885711205</v>
      </c>
      <c r="M59" s="12">
        <v>5562.0768379176</v>
      </c>
      <c r="N59" s="12">
        <f t="shared" si="3"/>
        <v>6396.38836360524</v>
      </c>
      <c r="O59" s="12">
        <v>5740.307859686401</v>
      </c>
      <c r="P59" s="12"/>
      <c r="Q59" s="12"/>
      <c r="R59" s="12"/>
      <c r="S59" s="12"/>
      <c r="T59" s="12"/>
      <c r="U59" s="12">
        <f t="shared" si="4"/>
        <v>6601.354038639361</v>
      </c>
      <c r="V59" s="10">
        <v>15</v>
      </c>
      <c r="W59" s="12"/>
      <c r="X59" s="12">
        <v>16114.2570568</v>
      </c>
      <c r="Y59" s="12">
        <f t="shared" si="5"/>
        <v>18531.395615319998</v>
      </c>
      <c r="Z59" s="12">
        <v>19663.2570568</v>
      </c>
      <c r="AA59" s="12">
        <f t="shared" si="6"/>
        <v>22612.74561532</v>
      </c>
      <c r="AB59" s="12">
        <v>14960.3070568</v>
      </c>
      <c r="AC59" s="12"/>
      <c r="AD59" s="12">
        <f t="shared" si="7"/>
        <v>17204.35311532</v>
      </c>
      <c r="AE59" s="12">
        <v>14960.3070568</v>
      </c>
      <c r="AF59" s="12">
        <f t="shared" si="8"/>
        <v>17204.35311532</v>
      </c>
      <c r="AG59" s="12">
        <v>18017.9070568</v>
      </c>
      <c r="AH59" s="12">
        <f t="shared" si="9"/>
        <v>20720.593115319996</v>
      </c>
      <c r="AI59" s="10">
        <v>30</v>
      </c>
      <c r="AJ59" s="10"/>
    </row>
    <row r="60" spans="1:36" s="14" customFormat="1" ht="14.25" customHeight="1">
      <c r="A60" s="10" t="s">
        <v>127</v>
      </c>
      <c r="B60" s="10">
        <v>245370</v>
      </c>
      <c r="C60" s="11" t="s">
        <v>37</v>
      </c>
      <c r="D60" s="10">
        <v>3</v>
      </c>
      <c r="E60" s="11" t="s">
        <v>117</v>
      </c>
      <c r="F60" s="12"/>
      <c r="G60" s="12">
        <v>19484.284515696003</v>
      </c>
      <c r="H60" s="12">
        <f t="shared" si="0"/>
        <v>22406.9271930504</v>
      </c>
      <c r="I60" s="12">
        <v>19936.495263484798</v>
      </c>
      <c r="J60" s="12">
        <f t="shared" si="1"/>
        <v>22926.969553007515</v>
      </c>
      <c r="K60" s="12">
        <v>20377.170022809605</v>
      </c>
      <c r="L60" s="12">
        <f t="shared" si="2"/>
        <v>23433.745526231043</v>
      </c>
      <c r="M60" s="12">
        <v>20824.189575789605</v>
      </c>
      <c r="N60" s="12">
        <f t="shared" si="3"/>
        <v>23947.818012158044</v>
      </c>
      <c r="O60" s="12">
        <v>21271.209128769602</v>
      </c>
      <c r="P60" s="12"/>
      <c r="Q60" s="12"/>
      <c r="R60" s="12"/>
      <c r="S60" s="12"/>
      <c r="T60" s="12"/>
      <c r="U60" s="12">
        <f t="shared" si="4"/>
        <v>24461.890498085042</v>
      </c>
      <c r="V60" s="10">
        <v>15</v>
      </c>
      <c r="W60" s="12"/>
      <c r="X60" s="12">
        <v>45486.7528304</v>
      </c>
      <c r="Y60" s="12">
        <f t="shared" si="5"/>
        <v>52309.76575496</v>
      </c>
      <c r="Z60" s="12">
        <v>54768.75283039999</v>
      </c>
      <c r="AA60" s="12">
        <f t="shared" si="6"/>
        <v>62984.065754959985</v>
      </c>
      <c r="AB60" s="12">
        <v>42434.4028304</v>
      </c>
      <c r="AC60" s="12"/>
      <c r="AD60" s="12">
        <f t="shared" si="7"/>
        <v>48799.56325496</v>
      </c>
      <c r="AE60" s="12">
        <v>42434.4028304</v>
      </c>
      <c r="AF60" s="12">
        <f t="shared" si="8"/>
        <v>48799.56325496</v>
      </c>
      <c r="AG60" s="12">
        <v>50431.2028304</v>
      </c>
      <c r="AH60" s="12">
        <f t="shared" si="9"/>
        <v>57995.88325495999</v>
      </c>
      <c r="AI60" s="10">
        <v>30</v>
      </c>
      <c r="AJ60" s="10"/>
    </row>
    <row r="61" spans="1:36" s="14" customFormat="1" ht="14.25" customHeight="1">
      <c r="A61" s="10" t="s">
        <v>128</v>
      </c>
      <c r="B61" s="10">
        <v>245371</v>
      </c>
      <c r="C61" s="11" t="s">
        <v>129</v>
      </c>
      <c r="D61" s="10">
        <v>3</v>
      </c>
      <c r="E61" s="11"/>
      <c r="F61" s="12"/>
      <c r="G61" s="12">
        <v>17753.886246096008</v>
      </c>
      <c r="H61" s="12">
        <f t="shared" si="0"/>
        <v>20416.96918301041</v>
      </c>
      <c r="I61" s="12">
        <v>18206.0969938848</v>
      </c>
      <c r="J61" s="12">
        <f t="shared" si="1"/>
        <v>20937.011542967517</v>
      </c>
      <c r="K61" s="12">
        <v>18646.771753209603</v>
      </c>
      <c r="L61" s="12">
        <f t="shared" si="2"/>
        <v>21443.78751619104</v>
      </c>
      <c r="M61" s="12">
        <v>19093.791306189603</v>
      </c>
      <c r="N61" s="12">
        <f t="shared" si="3"/>
        <v>21957.860002118043</v>
      </c>
      <c r="O61" s="12">
        <v>19540.810859169604</v>
      </c>
      <c r="P61" s="12"/>
      <c r="Q61" s="12"/>
      <c r="R61" s="12"/>
      <c r="S61" s="12"/>
      <c r="T61" s="12"/>
      <c r="U61" s="12">
        <f t="shared" si="4"/>
        <v>22471.932488045044</v>
      </c>
      <c r="V61" s="10">
        <v>15</v>
      </c>
      <c r="W61" s="12"/>
      <c r="X61" s="12">
        <v>43806.7545104</v>
      </c>
      <c r="Y61" s="12">
        <f t="shared" si="5"/>
        <v>50377.767686959996</v>
      </c>
      <c r="Z61" s="12">
        <v>53088.754510399995</v>
      </c>
      <c r="AA61" s="12">
        <f t="shared" si="6"/>
        <v>61052.06768695999</v>
      </c>
      <c r="AB61" s="12">
        <v>40754.404510399996</v>
      </c>
      <c r="AC61" s="12"/>
      <c r="AD61" s="12">
        <f t="shared" si="7"/>
        <v>46867.56518695999</v>
      </c>
      <c r="AE61" s="12">
        <v>40754.404510399996</v>
      </c>
      <c r="AF61" s="12">
        <f t="shared" si="8"/>
        <v>46867.56518695999</v>
      </c>
      <c r="AG61" s="12">
        <v>48751.20451039999</v>
      </c>
      <c r="AH61" s="12">
        <f t="shared" si="9"/>
        <v>56063.88518695999</v>
      </c>
      <c r="AI61" s="10">
        <v>30</v>
      </c>
      <c r="AJ61" s="10"/>
    </row>
    <row r="62" spans="1:36" s="14" customFormat="1" ht="14.25" customHeight="1">
      <c r="A62" s="10" t="s">
        <v>130</v>
      </c>
      <c r="B62" s="10">
        <v>245372</v>
      </c>
      <c r="C62" s="11" t="s">
        <v>131</v>
      </c>
      <c r="D62" s="10" t="s">
        <v>40</v>
      </c>
      <c r="E62" s="11" t="s">
        <v>117</v>
      </c>
      <c r="F62" s="12"/>
      <c r="G62" s="12">
        <v>18053.821946159995</v>
      </c>
      <c r="H62" s="12">
        <f t="shared" si="0"/>
        <v>20761.89523808399</v>
      </c>
      <c r="I62" s="12">
        <v>18552.1766478048</v>
      </c>
      <c r="J62" s="12">
        <f t="shared" si="1"/>
        <v>21335.00314497552</v>
      </c>
      <c r="K62" s="12">
        <v>19050.5313494496</v>
      </c>
      <c r="L62" s="12">
        <f t="shared" si="2"/>
        <v>21908.11105186704</v>
      </c>
      <c r="M62" s="12">
        <v>19548.8860510944</v>
      </c>
      <c r="N62" s="12">
        <f t="shared" si="3"/>
        <v>22481.218958758556</v>
      </c>
      <c r="O62" s="12">
        <v>20047.2407527392</v>
      </c>
      <c r="P62" s="12"/>
      <c r="Q62" s="12"/>
      <c r="R62" s="12"/>
      <c r="S62" s="12"/>
      <c r="T62" s="12"/>
      <c r="U62" s="12">
        <f t="shared" si="4"/>
        <v>23054.326865650077</v>
      </c>
      <c r="V62" s="10">
        <v>15</v>
      </c>
      <c r="W62" s="12"/>
      <c r="X62" s="12">
        <v>37245.45671392</v>
      </c>
      <c r="Y62" s="12">
        <f t="shared" si="5"/>
        <v>42832.275221008</v>
      </c>
      <c r="Z62" s="12">
        <v>44070.45671392</v>
      </c>
      <c r="AA62" s="12">
        <f t="shared" si="6"/>
        <v>50681.025221008</v>
      </c>
      <c r="AB62" s="12">
        <v>35092.95671392</v>
      </c>
      <c r="AC62" s="12"/>
      <c r="AD62" s="12">
        <f t="shared" si="7"/>
        <v>40356.900221008</v>
      </c>
      <c r="AE62" s="12">
        <v>35092.95671392</v>
      </c>
      <c r="AF62" s="12">
        <f t="shared" si="8"/>
        <v>40356.900221008</v>
      </c>
      <c r="AG62" s="12">
        <v>40972.95671392</v>
      </c>
      <c r="AH62" s="12">
        <f t="shared" si="9"/>
        <v>47118.900221008</v>
      </c>
      <c r="AI62" s="10">
        <v>30</v>
      </c>
      <c r="AJ62" s="10"/>
    </row>
    <row r="63" spans="1:36" s="14" customFormat="1" ht="14.25" customHeight="1">
      <c r="A63" s="10" t="s">
        <v>132</v>
      </c>
      <c r="B63" s="10">
        <v>245373</v>
      </c>
      <c r="C63" s="11" t="s">
        <v>133</v>
      </c>
      <c r="D63" s="10" t="s">
        <v>40</v>
      </c>
      <c r="E63" s="11"/>
      <c r="F63" s="12"/>
      <c r="G63" s="12">
        <v>16150.383849599999</v>
      </c>
      <c r="H63" s="12">
        <f t="shared" si="0"/>
        <v>18572.941427039998</v>
      </c>
      <c r="I63" s="12">
        <v>16648.738551244798</v>
      </c>
      <c r="J63" s="12">
        <f t="shared" si="1"/>
        <v>19146.049333931518</v>
      </c>
      <c r="K63" s="12">
        <v>17147.0932528896</v>
      </c>
      <c r="L63" s="12">
        <f t="shared" si="2"/>
        <v>19719.15724082304</v>
      </c>
      <c r="M63" s="12">
        <v>17645.4479545344</v>
      </c>
      <c r="N63" s="12">
        <f t="shared" si="3"/>
        <v>20292.26514771456</v>
      </c>
      <c r="O63" s="12">
        <v>18143.802656179203</v>
      </c>
      <c r="P63" s="12"/>
      <c r="Q63" s="12"/>
      <c r="R63" s="12"/>
      <c r="S63" s="12"/>
      <c r="T63" s="12"/>
      <c r="U63" s="12">
        <f t="shared" si="4"/>
        <v>20865.373054606083</v>
      </c>
      <c r="V63" s="10">
        <v>15</v>
      </c>
      <c r="W63" s="12"/>
      <c r="X63" s="12">
        <v>35397.45856192</v>
      </c>
      <c r="Y63" s="12">
        <f t="shared" si="5"/>
        <v>40707.077346207996</v>
      </c>
      <c r="Z63" s="12">
        <v>42222.45856192</v>
      </c>
      <c r="AA63" s="12">
        <f t="shared" si="6"/>
        <v>48555.827346207996</v>
      </c>
      <c r="AB63" s="12">
        <v>33244.95856192</v>
      </c>
      <c r="AC63" s="12"/>
      <c r="AD63" s="12">
        <f t="shared" si="7"/>
        <v>38231.702346207996</v>
      </c>
      <c r="AE63" s="12">
        <v>33244.95856192</v>
      </c>
      <c r="AF63" s="12">
        <f t="shared" si="8"/>
        <v>38231.702346207996</v>
      </c>
      <c r="AG63" s="12">
        <v>39124.95856192</v>
      </c>
      <c r="AH63" s="12">
        <f t="shared" si="9"/>
        <v>44993.702346207996</v>
      </c>
      <c r="AI63" s="10">
        <v>30</v>
      </c>
      <c r="AJ63" s="10"/>
    </row>
    <row r="64" spans="1:36" s="14" customFormat="1" ht="14.25" customHeight="1">
      <c r="A64" s="10" t="s">
        <v>134</v>
      </c>
      <c r="B64" s="10">
        <v>245374</v>
      </c>
      <c r="C64" s="11" t="s">
        <v>135</v>
      </c>
      <c r="D64" s="10" t="s">
        <v>43</v>
      </c>
      <c r="E64" s="11" t="s">
        <v>117</v>
      </c>
      <c r="F64" s="12"/>
      <c r="G64" s="12">
        <v>16637.202562780803</v>
      </c>
      <c r="H64" s="12">
        <f t="shared" si="0"/>
        <v>19132.782947197924</v>
      </c>
      <c r="I64" s="12">
        <v>17010.9685890144</v>
      </c>
      <c r="J64" s="12">
        <f t="shared" si="1"/>
        <v>19562.61387736656</v>
      </c>
      <c r="K64" s="12">
        <v>17384.734615247995</v>
      </c>
      <c r="L64" s="12">
        <f t="shared" si="2"/>
        <v>19992.444807535194</v>
      </c>
      <c r="M64" s="12">
        <v>17758.500641481598</v>
      </c>
      <c r="N64" s="12">
        <f t="shared" si="3"/>
        <v>20422.275737703836</v>
      </c>
      <c r="O64" s="12">
        <v>18132.266667715205</v>
      </c>
      <c r="P64" s="12"/>
      <c r="Q64" s="12"/>
      <c r="R64" s="12"/>
      <c r="S64" s="12"/>
      <c r="T64" s="12"/>
      <c r="U64" s="12">
        <f t="shared" si="4"/>
        <v>20852.106667872486</v>
      </c>
      <c r="V64" s="10">
        <v>15</v>
      </c>
      <c r="W64" s="12"/>
      <c r="X64" s="12">
        <v>31791.228828799998</v>
      </c>
      <c r="Y64" s="12">
        <f t="shared" si="5"/>
        <v>36559.91315312</v>
      </c>
      <c r="Z64" s="12">
        <v>37032.8288288</v>
      </c>
      <c r="AA64" s="12">
        <f t="shared" si="6"/>
        <v>42587.75315311999</v>
      </c>
      <c r="AB64" s="12">
        <v>30117.9488288</v>
      </c>
      <c r="AC64" s="12"/>
      <c r="AD64" s="12">
        <f t="shared" si="7"/>
        <v>34635.64115312</v>
      </c>
      <c r="AE64" s="12">
        <v>30117.9488288</v>
      </c>
      <c r="AF64" s="12">
        <f t="shared" si="8"/>
        <v>34635.64115312</v>
      </c>
      <c r="AG64" s="12">
        <v>34633.7888288</v>
      </c>
      <c r="AH64" s="12">
        <f t="shared" si="9"/>
        <v>39828.85715312</v>
      </c>
      <c r="AI64" s="10">
        <v>30</v>
      </c>
      <c r="AJ64" s="10"/>
    </row>
    <row r="65" spans="1:36" s="14" customFormat="1" ht="14.25" customHeight="1">
      <c r="A65" s="10" t="s">
        <v>136</v>
      </c>
      <c r="B65" s="10">
        <v>245375</v>
      </c>
      <c r="C65" s="11" t="s">
        <v>137</v>
      </c>
      <c r="D65" s="10" t="s">
        <v>43</v>
      </c>
      <c r="E65" s="11"/>
      <c r="F65" s="12"/>
      <c r="G65" s="12">
        <v>14733.7644662208</v>
      </c>
      <c r="H65" s="12">
        <f t="shared" si="0"/>
        <v>16943.82913615392</v>
      </c>
      <c r="I65" s="12">
        <v>15107.530492454402</v>
      </c>
      <c r="J65" s="12">
        <f t="shared" si="1"/>
        <v>17373.66006632256</v>
      </c>
      <c r="K65" s="12">
        <v>15481.296518688003</v>
      </c>
      <c r="L65" s="12">
        <f t="shared" si="2"/>
        <v>17803.4909964912</v>
      </c>
      <c r="M65" s="12">
        <v>15855.062544921599</v>
      </c>
      <c r="N65" s="12">
        <f t="shared" si="3"/>
        <v>18233.321926659835</v>
      </c>
      <c r="O65" s="12">
        <v>16228.828571155198</v>
      </c>
      <c r="P65" s="12"/>
      <c r="Q65" s="12"/>
      <c r="R65" s="12"/>
      <c r="S65" s="12"/>
      <c r="T65" s="12"/>
      <c r="U65" s="12">
        <f t="shared" si="4"/>
        <v>18663.152856828478</v>
      </c>
      <c r="V65" s="10">
        <v>15</v>
      </c>
      <c r="W65" s="12"/>
      <c r="X65" s="12">
        <v>29943.230676799998</v>
      </c>
      <c r="Y65" s="12">
        <f t="shared" si="5"/>
        <v>34434.71527831999</v>
      </c>
      <c r="Z65" s="12">
        <v>35184.8306768</v>
      </c>
      <c r="AA65" s="12">
        <f t="shared" si="6"/>
        <v>40462.55527832</v>
      </c>
      <c r="AB65" s="12">
        <v>28269.9506768</v>
      </c>
      <c r="AC65" s="12"/>
      <c r="AD65" s="12">
        <f t="shared" si="7"/>
        <v>32510.443278319995</v>
      </c>
      <c r="AE65" s="12">
        <v>28269.9506768</v>
      </c>
      <c r="AF65" s="12">
        <f t="shared" si="8"/>
        <v>32510.443278319995</v>
      </c>
      <c r="AG65" s="12">
        <v>32785.7906768</v>
      </c>
      <c r="AH65" s="12">
        <f t="shared" si="9"/>
        <v>37703.65927832</v>
      </c>
      <c r="AI65" s="10">
        <v>30</v>
      </c>
      <c r="AJ65" s="10"/>
    </row>
    <row r="66" spans="1:36" s="14" customFormat="1" ht="14.25" customHeight="1">
      <c r="A66" s="10" t="s">
        <v>138</v>
      </c>
      <c r="B66" s="10">
        <v>245376</v>
      </c>
      <c r="C66" s="11" t="s">
        <v>139</v>
      </c>
      <c r="D66" s="10">
        <v>2</v>
      </c>
      <c r="E66" s="11" t="s">
        <v>117</v>
      </c>
      <c r="F66" s="12"/>
      <c r="G66" s="12">
        <v>16596.494476742762</v>
      </c>
      <c r="H66" s="12">
        <f t="shared" si="0"/>
        <v>19085.968648254177</v>
      </c>
      <c r="I66" s="12">
        <v>16981.682507227255</v>
      </c>
      <c r="J66" s="12">
        <f t="shared" si="1"/>
        <v>19528.93488331134</v>
      </c>
      <c r="K66" s="12">
        <v>17357.044312444294</v>
      </c>
      <c r="L66" s="12">
        <f t="shared" si="2"/>
        <v>19960.600959310937</v>
      </c>
      <c r="M66" s="12">
        <v>17737.810541558436</v>
      </c>
      <c r="N66" s="12">
        <f t="shared" si="3"/>
        <v>20398.4821227922</v>
      </c>
      <c r="O66" s="12">
        <v>18118.576770672575</v>
      </c>
      <c r="P66" s="12"/>
      <c r="Q66" s="12"/>
      <c r="R66" s="12"/>
      <c r="S66" s="12"/>
      <c r="T66" s="12"/>
      <c r="U66" s="12">
        <f t="shared" si="4"/>
        <v>20836.36328627346</v>
      </c>
      <c r="V66" s="10">
        <v>15</v>
      </c>
      <c r="W66" s="12"/>
      <c r="X66" s="12">
        <v>36396.02227325381</v>
      </c>
      <c r="Y66" s="12">
        <f t="shared" si="5"/>
        <v>41855.425614241874</v>
      </c>
      <c r="Z66" s="12">
        <v>43439.422273253804</v>
      </c>
      <c r="AA66" s="12">
        <f t="shared" si="6"/>
        <v>49955.33561424187</v>
      </c>
      <c r="AB66" s="12">
        <v>34163.30227325381</v>
      </c>
      <c r="AC66" s="12"/>
      <c r="AD66" s="12">
        <f t="shared" si="7"/>
        <v>39287.79761424188</v>
      </c>
      <c r="AE66" s="12">
        <v>34163.30227325381</v>
      </c>
      <c r="AF66" s="12">
        <f t="shared" si="8"/>
        <v>39287.79761424188</v>
      </c>
      <c r="AG66" s="12">
        <v>40231.462273253805</v>
      </c>
      <c r="AH66" s="12">
        <f t="shared" si="9"/>
        <v>46266.18161424187</v>
      </c>
      <c r="AI66" s="10">
        <v>30</v>
      </c>
      <c r="AJ66" s="10"/>
    </row>
    <row r="67" spans="1:36" s="14" customFormat="1" ht="14.25" customHeight="1">
      <c r="A67" s="10" t="s">
        <v>140</v>
      </c>
      <c r="B67" s="10">
        <v>245377</v>
      </c>
      <c r="C67" s="11" t="s">
        <v>141</v>
      </c>
      <c r="D67" s="10">
        <v>2</v>
      </c>
      <c r="E67" s="11"/>
      <c r="F67" s="12"/>
      <c r="G67" s="12">
        <v>14900.70417253476</v>
      </c>
      <c r="H67" s="12">
        <f t="shared" si="0"/>
        <v>17135.809798414975</v>
      </c>
      <c r="I67" s="12">
        <v>15285.89220301926</v>
      </c>
      <c r="J67" s="12">
        <f t="shared" si="1"/>
        <v>17578.77603347215</v>
      </c>
      <c r="K67" s="12">
        <v>15661.254008236296</v>
      </c>
      <c r="L67" s="12">
        <f t="shared" si="2"/>
        <v>18010.44210947174</v>
      </c>
      <c r="M67" s="12">
        <v>16042.020237350436</v>
      </c>
      <c r="N67" s="12">
        <f t="shared" si="3"/>
        <v>18448.323272953</v>
      </c>
      <c r="O67" s="12">
        <v>16422.78646646458</v>
      </c>
      <c r="P67" s="12"/>
      <c r="Q67" s="12"/>
      <c r="R67" s="12"/>
      <c r="S67" s="12"/>
      <c r="T67" s="12"/>
      <c r="U67" s="12">
        <f t="shared" si="4"/>
        <v>18886.204436434266</v>
      </c>
      <c r="V67" s="10">
        <v>15</v>
      </c>
      <c r="W67" s="12"/>
      <c r="X67" s="12">
        <v>34749.623919653815</v>
      </c>
      <c r="Y67" s="12">
        <f t="shared" si="5"/>
        <v>39962.06750760188</v>
      </c>
      <c r="Z67" s="12">
        <v>41793.02391965382</v>
      </c>
      <c r="AA67" s="12">
        <f t="shared" si="6"/>
        <v>48061.977507601885</v>
      </c>
      <c r="AB67" s="12">
        <v>32516.903919653814</v>
      </c>
      <c r="AC67" s="12"/>
      <c r="AD67" s="12">
        <f t="shared" si="7"/>
        <v>37394.439507601885</v>
      </c>
      <c r="AE67" s="12">
        <v>32516.903919653814</v>
      </c>
      <c r="AF67" s="12">
        <f t="shared" si="8"/>
        <v>37394.439507601885</v>
      </c>
      <c r="AG67" s="12">
        <v>38585.06391965381</v>
      </c>
      <c r="AH67" s="12">
        <f t="shared" si="9"/>
        <v>44372.823507601875</v>
      </c>
      <c r="AI67" s="10">
        <v>30</v>
      </c>
      <c r="AJ67" s="10"/>
    </row>
    <row r="68" spans="1:36" s="14" customFormat="1" ht="14.25" customHeight="1">
      <c r="A68" s="10" t="s">
        <v>142</v>
      </c>
      <c r="B68" s="10">
        <v>245378</v>
      </c>
      <c r="C68" s="11" t="s">
        <v>143</v>
      </c>
      <c r="D68" s="10" t="s">
        <v>48</v>
      </c>
      <c r="E68" s="11" t="s">
        <v>117</v>
      </c>
      <c r="F68" s="12"/>
      <c r="G68" s="12">
        <v>15823.915376068804</v>
      </c>
      <c r="H68" s="12">
        <f t="shared" si="0"/>
        <v>18197.502682479124</v>
      </c>
      <c r="I68" s="12">
        <v>16244.978955004803</v>
      </c>
      <c r="J68" s="12">
        <f t="shared" si="1"/>
        <v>18681.72579825552</v>
      </c>
      <c r="K68" s="12">
        <v>16664.8889350944</v>
      </c>
      <c r="L68" s="12">
        <f t="shared" si="2"/>
        <v>19164.62227535856</v>
      </c>
      <c r="M68" s="12">
        <v>17085.375714607202</v>
      </c>
      <c r="N68" s="12">
        <f t="shared" si="3"/>
        <v>19648.18207179828</v>
      </c>
      <c r="O68" s="12">
        <v>17505.862494119996</v>
      </c>
      <c r="P68" s="12"/>
      <c r="Q68" s="12"/>
      <c r="R68" s="12"/>
      <c r="S68" s="12"/>
      <c r="T68" s="12"/>
      <c r="U68" s="12">
        <f t="shared" si="4"/>
        <v>20131.741868237994</v>
      </c>
      <c r="V68" s="10">
        <v>15</v>
      </c>
      <c r="W68" s="12"/>
      <c r="X68" s="12">
        <v>33220.6352408</v>
      </c>
      <c r="Y68" s="12">
        <f t="shared" si="5"/>
        <v>38203.73052692</v>
      </c>
      <c r="Z68" s="12">
        <v>39281.2352408</v>
      </c>
      <c r="AA68" s="12">
        <f t="shared" si="6"/>
        <v>45173.420526919996</v>
      </c>
      <c r="AB68" s="12">
        <v>31270.1552408</v>
      </c>
      <c r="AC68" s="12"/>
      <c r="AD68" s="12">
        <f t="shared" si="7"/>
        <v>35960.67852692</v>
      </c>
      <c r="AE68" s="12">
        <v>31270.1552408</v>
      </c>
      <c r="AF68" s="12">
        <f t="shared" si="8"/>
        <v>35960.67852692</v>
      </c>
      <c r="AG68" s="12">
        <v>36491.5952408</v>
      </c>
      <c r="AH68" s="12">
        <f t="shared" si="9"/>
        <v>41965.33452692</v>
      </c>
      <c r="AI68" s="10">
        <v>30</v>
      </c>
      <c r="AJ68" s="10"/>
    </row>
    <row r="69" spans="1:36" s="14" customFormat="1" ht="14.25" customHeight="1">
      <c r="A69" s="10" t="s">
        <v>144</v>
      </c>
      <c r="B69" s="10">
        <v>245379</v>
      </c>
      <c r="C69" s="11" t="s">
        <v>145</v>
      </c>
      <c r="D69" s="10" t="s">
        <v>48</v>
      </c>
      <c r="E69" s="11"/>
      <c r="F69" s="12"/>
      <c r="G69" s="12">
        <v>14128.125071860799</v>
      </c>
      <c r="H69" s="12">
        <f t="shared" si="0"/>
        <v>16247.343832639917</v>
      </c>
      <c r="I69" s="12">
        <v>14549.1886507968</v>
      </c>
      <c r="J69" s="12">
        <f t="shared" si="1"/>
        <v>16731.56694841632</v>
      </c>
      <c r="K69" s="12">
        <v>14969.098630886403</v>
      </c>
      <c r="L69" s="12">
        <f t="shared" si="2"/>
        <v>17214.463425519363</v>
      </c>
      <c r="M69" s="12">
        <v>15389.585410399206</v>
      </c>
      <c r="N69" s="12">
        <f t="shared" si="3"/>
        <v>17698.023221959087</v>
      </c>
      <c r="O69" s="12">
        <v>15810.072189912004</v>
      </c>
      <c r="P69" s="12"/>
      <c r="Q69" s="12"/>
      <c r="R69" s="12"/>
      <c r="S69" s="12"/>
      <c r="T69" s="12"/>
      <c r="U69" s="12">
        <f t="shared" si="4"/>
        <v>18181.583018398804</v>
      </c>
      <c r="V69" s="10">
        <v>15</v>
      </c>
      <c r="W69" s="12"/>
      <c r="X69" s="12">
        <v>31574.236887199997</v>
      </c>
      <c r="Y69" s="12">
        <f t="shared" si="5"/>
        <v>36310.37242027999</v>
      </c>
      <c r="Z69" s="12">
        <v>37634.8368872</v>
      </c>
      <c r="AA69" s="12">
        <f t="shared" si="6"/>
        <v>43280.062420279995</v>
      </c>
      <c r="AB69" s="12">
        <v>29623.756887199997</v>
      </c>
      <c r="AC69" s="12"/>
      <c r="AD69" s="12">
        <f t="shared" si="7"/>
        <v>34067.32042028</v>
      </c>
      <c r="AE69" s="12">
        <v>29623.756887199997</v>
      </c>
      <c r="AF69" s="12">
        <f t="shared" si="8"/>
        <v>34067.32042028</v>
      </c>
      <c r="AG69" s="12">
        <v>34845.1968872</v>
      </c>
      <c r="AH69" s="12">
        <f t="shared" si="9"/>
        <v>40071.97642028</v>
      </c>
      <c r="AI69" s="10">
        <v>30</v>
      </c>
      <c r="AJ69" s="10"/>
    </row>
    <row r="70" spans="1:36" s="14" customFormat="1" ht="14.25" customHeight="1">
      <c r="A70" s="10" t="s">
        <v>146</v>
      </c>
      <c r="B70" s="10">
        <v>245380</v>
      </c>
      <c r="C70" s="11" t="s">
        <v>147</v>
      </c>
      <c r="D70" s="10" t="s">
        <v>51</v>
      </c>
      <c r="E70" s="11" t="s">
        <v>117</v>
      </c>
      <c r="F70" s="12"/>
      <c r="G70" s="12">
        <v>14838.741961243202</v>
      </c>
      <c r="H70" s="12">
        <f t="shared" si="0"/>
        <v>17064.55325542968</v>
      </c>
      <c r="I70" s="12">
        <v>15165.2104347744</v>
      </c>
      <c r="J70" s="12">
        <f t="shared" si="1"/>
        <v>17439.991999990558</v>
      </c>
      <c r="K70" s="12">
        <v>15492.832507151998</v>
      </c>
      <c r="L70" s="12">
        <f t="shared" si="2"/>
        <v>17816.757383224794</v>
      </c>
      <c r="M70" s="12">
        <v>15819.8777801064</v>
      </c>
      <c r="N70" s="12">
        <f t="shared" si="3"/>
        <v>18192.85944712236</v>
      </c>
      <c r="O70" s="12">
        <v>16146.9230530608</v>
      </c>
      <c r="P70" s="12"/>
      <c r="Q70" s="12"/>
      <c r="R70" s="12"/>
      <c r="S70" s="12"/>
      <c r="T70" s="12"/>
      <c r="U70" s="12">
        <f t="shared" si="4"/>
        <v>18568.96151101992</v>
      </c>
      <c r="V70" s="10">
        <v>15</v>
      </c>
      <c r="W70" s="12"/>
      <c r="X70" s="12">
        <v>28645.144952479997</v>
      </c>
      <c r="Y70" s="12">
        <f t="shared" si="5"/>
        <v>32941.916695351996</v>
      </c>
      <c r="Z70" s="12">
        <v>33340.744952479996</v>
      </c>
      <c r="AA70" s="12">
        <f t="shared" si="6"/>
        <v>38341.85669535199</v>
      </c>
      <c r="AB70" s="12">
        <v>27135.664952479998</v>
      </c>
      <c r="AC70" s="12"/>
      <c r="AD70" s="12">
        <f t="shared" si="7"/>
        <v>31206.014695351994</v>
      </c>
      <c r="AE70" s="12">
        <v>27135.664952479998</v>
      </c>
      <c r="AF70" s="12">
        <f t="shared" si="8"/>
        <v>31206.014695351994</v>
      </c>
      <c r="AG70" s="12">
        <v>31181.10495248</v>
      </c>
      <c r="AH70" s="12">
        <f t="shared" si="9"/>
        <v>35858.270695351996</v>
      </c>
      <c r="AI70" s="10">
        <v>30</v>
      </c>
      <c r="AJ70" s="10"/>
    </row>
    <row r="71" spans="1:36" s="14" customFormat="1" ht="14.25" customHeight="1">
      <c r="A71" s="10" t="s">
        <v>148</v>
      </c>
      <c r="B71" s="10">
        <v>245381</v>
      </c>
      <c r="C71" s="11" t="s">
        <v>149</v>
      </c>
      <c r="D71" s="10" t="s">
        <v>51</v>
      </c>
      <c r="E71" s="11"/>
      <c r="F71" s="12"/>
      <c r="G71" s="12">
        <v>13142.951657035199</v>
      </c>
      <c r="H71" s="12">
        <f aca="true" t="shared" si="10" ref="H71:H134">G71*1.15</f>
        <v>15114.394405590478</v>
      </c>
      <c r="I71" s="12">
        <v>13469.420130566403</v>
      </c>
      <c r="J71" s="12">
        <f aca="true" t="shared" si="11" ref="J71:J134">I71*1.15</f>
        <v>15489.833150151362</v>
      </c>
      <c r="K71" s="12">
        <v>13797.042202944001</v>
      </c>
      <c r="L71" s="12">
        <f aca="true" t="shared" si="12" ref="L71:L134">K71*1.15</f>
        <v>15866.5985333856</v>
      </c>
      <c r="M71" s="12">
        <v>14124.087475898401</v>
      </c>
      <c r="N71" s="12">
        <f aca="true" t="shared" si="13" ref="N71:N134">M71*1.15</f>
        <v>16242.70059728316</v>
      </c>
      <c r="O71" s="12">
        <v>14451.132748852802</v>
      </c>
      <c r="P71" s="12"/>
      <c r="Q71" s="12"/>
      <c r="R71" s="12"/>
      <c r="S71" s="12"/>
      <c r="T71" s="12"/>
      <c r="U71" s="12">
        <f aca="true" t="shared" si="14" ref="U71:U134">O71*1.15</f>
        <v>16618.80266118072</v>
      </c>
      <c r="V71" s="10">
        <v>15</v>
      </c>
      <c r="W71" s="12"/>
      <c r="X71" s="12">
        <v>26998.74659888</v>
      </c>
      <c r="Y71" s="12">
        <f aca="true" t="shared" si="15" ref="Y71:Y134">X71*1.15</f>
        <v>31048.558588711996</v>
      </c>
      <c r="Z71" s="12">
        <v>31694.346598879998</v>
      </c>
      <c r="AA71" s="12">
        <f aca="true" t="shared" si="16" ref="AA71:AA134">Z71*1.15</f>
        <v>36448.498588712</v>
      </c>
      <c r="AB71" s="12">
        <v>25489.26659888</v>
      </c>
      <c r="AC71" s="12"/>
      <c r="AD71" s="12">
        <f aca="true" t="shared" si="17" ref="AD71:AD134">AB71*1.15</f>
        <v>29312.656588711998</v>
      </c>
      <c r="AE71" s="12">
        <v>25489.26659888</v>
      </c>
      <c r="AF71" s="12">
        <f aca="true" t="shared" si="18" ref="AF71:AF134">AE71*1.15</f>
        <v>29312.656588711998</v>
      </c>
      <c r="AG71" s="12">
        <v>29534.706598880002</v>
      </c>
      <c r="AH71" s="12">
        <f aca="true" t="shared" si="19" ref="AH71:AH134">AG71*1.15</f>
        <v>33964.912588712</v>
      </c>
      <c r="AI71" s="10">
        <v>30</v>
      </c>
      <c r="AJ71" s="10"/>
    </row>
    <row r="72" spans="1:36" s="14" customFormat="1" ht="14.25" customHeight="1">
      <c r="A72" s="10" t="s">
        <v>150</v>
      </c>
      <c r="B72" s="10">
        <v>245382</v>
      </c>
      <c r="C72" s="11" t="s">
        <v>61</v>
      </c>
      <c r="D72" s="10">
        <v>5</v>
      </c>
      <c r="E72" s="11"/>
      <c r="F72" s="12"/>
      <c r="G72" s="12">
        <v>8751.2008487904</v>
      </c>
      <c r="H72" s="12">
        <f t="shared" si="10"/>
        <v>10063.88097610896</v>
      </c>
      <c r="I72" s="12">
        <v>9076.5157234752</v>
      </c>
      <c r="J72" s="12">
        <f t="shared" si="11"/>
        <v>10437.99308199648</v>
      </c>
      <c r="K72" s="12">
        <v>9401.83059816</v>
      </c>
      <c r="L72" s="12">
        <f t="shared" si="12"/>
        <v>10812.105187883999</v>
      </c>
      <c r="M72" s="12">
        <v>9727.722272268004</v>
      </c>
      <c r="N72" s="12">
        <f t="shared" si="13"/>
        <v>11186.880613108204</v>
      </c>
      <c r="O72" s="12">
        <v>10053.613946376003</v>
      </c>
      <c r="P72" s="12"/>
      <c r="Q72" s="12"/>
      <c r="R72" s="12"/>
      <c r="S72" s="12"/>
      <c r="T72" s="12"/>
      <c r="U72" s="12">
        <f t="shared" si="14"/>
        <v>11561.656038332403</v>
      </c>
      <c r="V72" s="10">
        <v>15</v>
      </c>
      <c r="W72" s="12"/>
      <c r="X72" s="12">
        <v>22579.417341599998</v>
      </c>
      <c r="Y72" s="12">
        <f t="shared" si="15"/>
        <v>25966.329942839995</v>
      </c>
      <c r="Z72" s="12">
        <v>27220.4173416</v>
      </c>
      <c r="AA72" s="12">
        <f t="shared" si="16"/>
        <v>31303.47994284</v>
      </c>
      <c r="AB72" s="12">
        <v>21090.5173416</v>
      </c>
      <c r="AC72" s="12"/>
      <c r="AD72" s="12">
        <f t="shared" si="17"/>
        <v>24254.094942839998</v>
      </c>
      <c r="AE72" s="12">
        <v>21090.5173416</v>
      </c>
      <c r="AF72" s="12">
        <f t="shared" si="18"/>
        <v>24254.094942839998</v>
      </c>
      <c r="AG72" s="12">
        <v>25088.9173416</v>
      </c>
      <c r="AH72" s="12">
        <f t="shared" si="19"/>
        <v>28852.254942839998</v>
      </c>
      <c r="AI72" s="10">
        <v>30</v>
      </c>
      <c r="AJ72" s="10" t="s">
        <v>62</v>
      </c>
    </row>
    <row r="73" spans="1:36" s="14" customFormat="1" ht="14.25" customHeight="1">
      <c r="A73" s="10" t="s">
        <v>151</v>
      </c>
      <c r="B73" s="10">
        <v>245383</v>
      </c>
      <c r="C73" s="11" t="s">
        <v>72</v>
      </c>
      <c r="D73" s="10">
        <v>6</v>
      </c>
      <c r="E73" s="11"/>
      <c r="F73" s="12"/>
      <c r="G73" s="12">
        <v>3104.334495662401</v>
      </c>
      <c r="H73" s="12">
        <f t="shared" si="10"/>
        <v>3569.984670011761</v>
      </c>
      <c r="I73" s="12">
        <v>3216.2335837632</v>
      </c>
      <c r="J73" s="12">
        <f t="shared" si="11"/>
        <v>3698.66862132768</v>
      </c>
      <c r="K73" s="12">
        <v>3325.8254741712003</v>
      </c>
      <c r="L73" s="12">
        <f t="shared" si="12"/>
        <v>3824.69929529688</v>
      </c>
      <c r="M73" s="12">
        <v>3436.5709634256</v>
      </c>
      <c r="N73" s="12">
        <f t="shared" si="13"/>
        <v>3952.05660793944</v>
      </c>
      <c r="O73" s="12">
        <v>3547.316452679999</v>
      </c>
      <c r="P73" s="12"/>
      <c r="Q73" s="12"/>
      <c r="R73" s="12"/>
      <c r="S73" s="12"/>
      <c r="T73" s="12"/>
      <c r="U73" s="12">
        <f t="shared" si="14"/>
        <v>4079.413920581999</v>
      </c>
      <c r="V73" s="10">
        <v>15</v>
      </c>
      <c r="W73" s="12"/>
      <c r="X73" s="12">
        <v>9916.96147232</v>
      </c>
      <c r="Y73" s="12">
        <f t="shared" si="15"/>
        <v>11404.505693168</v>
      </c>
      <c r="Z73" s="12">
        <v>12100.96147232</v>
      </c>
      <c r="AA73" s="12">
        <f t="shared" si="16"/>
        <v>13916.105693167998</v>
      </c>
      <c r="AB73" s="12">
        <v>9209.26147232</v>
      </c>
      <c r="AC73" s="12"/>
      <c r="AD73" s="12">
        <f t="shared" si="17"/>
        <v>10590.650693168</v>
      </c>
      <c r="AE73" s="12">
        <v>9209.26147232</v>
      </c>
      <c r="AF73" s="12">
        <f t="shared" si="18"/>
        <v>10590.650693168</v>
      </c>
      <c r="AG73" s="12">
        <v>11090.861472319999</v>
      </c>
      <c r="AH73" s="12">
        <f t="shared" si="19"/>
        <v>12754.490693167998</v>
      </c>
      <c r="AI73" s="10">
        <v>30</v>
      </c>
      <c r="AJ73" s="10"/>
    </row>
    <row r="74" spans="1:36" s="14" customFormat="1" ht="62.25" customHeight="1">
      <c r="A74" s="2"/>
      <c r="B74" s="2"/>
      <c r="C74" s="3" t="s">
        <v>152</v>
      </c>
      <c r="D74" s="18"/>
      <c r="E74" s="18"/>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19"/>
      <c r="AJ74" s="2"/>
    </row>
    <row r="75" spans="1:36" s="14" customFormat="1" ht="14.25" customHeight="1">
      <c r="A75" s="10" t="s">
        <v>153</v>
      </c>
      <c r="B75" s="10">
        <v>245384</v>
      </c>
      <c r="C75" s="11" t="s">
        <v>154</v>
      </c>
      <c r="D75" s="10" t="s">
        <v>116</v>
      </c>
      <c r="E75" s="11" t="s">
        <v>117</v>
      </c>
      <c r="F75" s="12"/>
      <c r="G75" s="12">
        <v>47192.50317400348</v>
      </c>
      <c r="H75" s="12">
        <f t="shared" si="10"/>
        <v>54271.378650104</v>
      </c>
      <c r="I75" s="12">
        <v>48726.63026559793</v>
      </c>
      <c r="J75" s="12">
        <f t="shared" si="11"/>
        <v>56035.62480543762</v>
      </c>
      <c r="K75" s="12">
        <v>50242.86164484197</v>
      </c>
      <c r="L75" s="12">
        <f t="shared" si="12"/>
        <v>57779.290891568264</v>
      </c>
      <c r="M75" s="12">
        <v>51768.634318129305</v>
      </c>
      <c r="N75" s="12">
        <f t="shared" si="13"/>
        <v>59533.9294658487</v>
      </c>
      <c r="O75" s="12">
        <v>53294.40699141665</v>
      </c>
      <c r="P75" s="12"/>
      <c r="Q75" s="12"/>
      <c r="R75" s="12"/>
      <c r="S75" s="12"/>
      <c r="T75" s="12"/>
      <c r="U75" s="12">
        <f t="shared" si="14"/>
        <v>61288.56804012914</v>
      </c>
      <c r="V75" s="10">
        <v>15</v>
      </c>
      <c r="W75" s="12"/>
      <c r="X75" s="12">
        <v>103578.0045194706</v>
      </c>
      <c r="Y75" s="12">
        <f t="shared" si="15"/>
        <v>119114.70519739119</v>
      </c>
      <c r="Z75" s="12">
        <v>124326.0045194706</v>
      </c>
      <c r="AA75" s="12">
        <f t="shared" si="16"/>
        <v>142974.90519739117</v>
      </c>
      <c r="AB75" s="12">
        <v>97059.6045194706</v>
      </c>
      <c r="AC75" s="12"/>
      <c r="AD75" s="12">
        <f t="shared" si="17"/>
        <v>111618.54519739117</v>
      </c>
      <c r="AE75" s="12">
        <v>97059.6045194706</v>
      </c>
      <c r="AF75" s="12">
        <f t="shared" si="18"/>
        <v>111618.54519739117</v>
      </c>
      <c r="AG75" s="12">
        <v>114934.80451947059</v>
      </c>
      <c r="AH75" s="12">
        <f t="shared" si="19"/>
        <v>132175.02519739117</v>
      </c>
      <c r="AI75" s="10">
        <v>30</v>
      </c>
      <c r="AJ75" s="10"/>
    </row>
    <row r="76" spans="1:36" s="14" customFormat="1" ht="14.25" customHeight="1">
      <c r="A76" s="10" t="s">
        <v>155</v>
      </c>
      <c r="B76" s="10">
        <v>245385</v>
      </c>
      <c r="C76" s="11" t="s">
        <v>156</v>
      </c>
      <c r="D76" s="10" t="s">
        <v>116</v>
      </c>
      <c r="E76" s="11"/>
      <c r="F76" s="12"/>
      <c r="G76" s="12">
        <v>45234.15820927348</v>
      </c>
      <c r="H76" s="12">
        <f t="shared" si="10"/>
        <v>52019.2819406645</v>
      </c>
      <c r="I76" s="12">
        <v>46768.28530086794</v>
      </c>
      <c r="J76" s="12">
        <f t="shared" si="11"/>
        <v>53783.528095998125</v>
      </c>
      <c r="K76" s="12">
        <v>48284.51668011197</v>
      </c>
      <c r="L76" s="12">
        <f t="shared" si="12"/>
        <v>55527.19418212876</v>
      </c>
      <c r="M76" s="12">
        <v>49810.28935339933</v>
      </c>
      <c r="N76" s="12">
        <f t="shared" si="13"/>
        <v>57281.83275640922</v>
      </c>
      <c r="O76" s="12">
        <v>51336.06202668666</v>
      </c>
      <c r="P76" s="12"/>
      <c r="Q76" s="12"/>
      <c r="R76" s="12"/>
      <c r="S76" s="12"/>
      <c r="T76" s="12"/>
      <c r="U76" s="12">
        <f t="shared" si="14"/>
        <v>59036.47133068965</v>
      </c>
      <c r="V76" s="10">
        <v>15</v>
      </c>
      <c r="W76" s="12"/>
      <c r="X76" s="12">
        <v>101676.6987284706</v>
      </c>
      <c r="Y76" s="12">
        <f t="shared" si="15"/>
        <v>116928.20353774118</v>
      </c>
      <c r="Z76" s="12">
        <v>122424.69872847058</v>
      </c>
      <c r="AA76" s="12">
        <f t="shared" si="16"/>
        <v>140788.40353774116</v>
      </c>
      <c r="AB76" s="12">
        <v>95158.29872847059</v>
      </c>
      <c r="AC76" s="12"/>
      <c r="AD76" s="12">
        <f t="shared" si="17"/>
        <v>109432.04353774116</v>
      </c>
      <c r="AE76" s="12">
        <v>95158.29872847059</v>
      </c>
      <c r="AF76" s="12">
        <f t="shared" si="18"/>
        <v>109432.04353774116</v>
      </c>
      <c r="AG76" s="12">
        <v>113033.49872847059</v>
      </c>
      <c r="AH76" s="12">
        <f t="shared" si="19"/>
        <v>129988.52353774116</v>
      </c>
      <c r="AI76" s="10">
        <v>30</v>
      </c>
      <c r="AJ76" s="10"/>
    </row>
    <row r="77" spans="1:36" s="14" customFormat="1" ht="14.25" customHeight="1">
      <c r="A77" s="10" t="s">
        <v>157</v>
      </c>
      <c r="B77" s="10">
        <v>245386</v>
      </c>
      <c r="C77" s="11" t="s">
        <v>158</v>
      </c>
      <c r="D77" s="10" t="s">
        <v>67</v>
      </c>
      <c r="E77" s="11" t="s">
        <v>117</v>
      </c>
      <c r="F77" s="12"/>
      <c r="G77" s="12">
        <v>38033.333268967166</v>
      </c>
      <c r="H77" s="12">
        <f t="shared" si="10"/>
        <v>43738.33325931224</v>
      </c>
      <c r="I77" s="12">
        <v>39166.98000215007</v>
      </c>
      <c r="J77" s="12">
        <f t="shared" si="11"/>
        <v>45042.027002472576</v>
      </c>
      <c r="K77" s="12">
        <v>40269.58281357692</v>
      </c>
      <c r="L77" s="12">
        <f t="shared" si="12"/>
        <v>46310.020235613454</v>
      </c>
      <c r="M77" s="12">
        <v>41388.301023749904</v>
      </c>
      <c r="N77" s="12">
        <f t="shared" si="13"/>
        <v>47596.54617731238</v>
      </c>
      <c r="O77" s="12">
        <v>42507.01923392287</v>
      </c>
      <c r="P77" s="12"/>
      <c r="Q77" s="12"/>
      <c r="R77" s="12"/>
      <c r="S77" s="12"/>
      <c r="T77" s="12"/>
      <c r="U77" s="12">
        <f t="shared" si="14"/>
        <v>48883.072119011296</v>
      </c>
      <c r="V77" s="10">
        <v>15</v>
      </c>
      <c r="W77" s="12"/>
      <c r="X77" s="12">
        <v>87589.3161422412</v>
      </c>
      <c r="Y77" s="12">
        <f t="shared" si="15"/>
        <v>100727.71356357736</v>
      </c>
      <c r="Z77" s="12">
        <v>105607.31614224118</v>
      </c>
      <c r="AA77" s="12">
        <f t="shared" si="16"/>
        <v>121448.41356357734</v>
      </c>
      <c r="AB77" s="12">
        <v>81905.6661422412</v>
      </c>
      <c r="AC77" s="12"/>
      <c r="AD77" s="12">
        <f t="shared" si="17"/>
        <v>94191.51606357738</v>
      </c>
      <c r="AE77" s="12">
        <v>81905.6661422412</v>
      </c>
      <c r="AF77" s="12">
        <f t="shared" si="18"/>
        <v>94191.51606357738</v>
      </c>
      <c r="AG77" s="12">
        <v>97428.86614224118</v>
      </c>
      <c r="AH77" s="12">
        <f t="shared" si="19"/>
        <v>112043.19606357736</v>
      </c>
      <c r="AI77" s="10">
        <v>30</v>
      </c>
      <c r="AJ77" s="10"/>
    </row>
    <row r="78" spans="1:36" s="14" customFormat="1" ht="14.25" customHeight="1">
      <c r="A78" s="10" t="s">
        <v>159</v>
      </c>
      <c r="B78" s="10">
        <v>245387</v>
      </c>
      <c r="C78" s="11" t="s">
        <v>160</v>
      </c>
      <c r="D78" s="10" t="s">
        <v>67</v>
      </c>
      <c r="E78" s="11"/>
      <c r="F78" s="12"/>
      <c r="G78" s="12">
        <v>36253.01966466717</v>
      </c>
      <c r="H78" s="12">
        <f t="shared" si="10"/>
        <v>41690.97261436724</v>
      </c>
      <c r="I78" s="12">
        <v>37386.666397850066</v>
      </c>
      <c r="J78" s="12">
        <f t="shared" si="11"/>
        <v>42994.666357527574</v>
      </c>
      <c r="K78" s="12">
        <v>38489.26920927692</v>
      </c>
      <c r="L78" s="12">
        <f t="shared" si="12"/>
        <v>44262.65959066845</v>
      </c>
      <c r="M78" s="12">
        <v>39607.9874194499</v>
      </c>
      <c r="N78" s="12">
        <f t="shared" si="13"/>
        <v>45549.18553236738</v>
      </c>
      <c r="O78" s="12">
        <v>40726.70562962287</v>
      </c>
      <c r="P78" s="12"/>
      <c r="Q78" s="12"/>
      <c r="R78" s="12"/>
      <c r="S78" s="12"/>
      <c r="T78" s="12"/>
      <c r="U78" s="12">
        <f t="shared" si="14"/>
        <v>46835.711474066295</v>
      </c>
      <c r="V78" s="10">
        <v>15</v>
      </c>
      <c r="W78" s="12"/>
      <c r="X78" s="12">
        <v>85860.8563322412</v>
      </c>
      <c r="Y78" s="12">
        <f t="shared" si="15"/>
        <v>98739.98478207737</v>
      </c>
      <c r="Z78" s="12">
        <v>103878.8563322412</v>
      </c>
      <c r="AA78" s="12">
        <f t="shared" si="16"/>
        <v>119460.68478207737</v>
      </c>
      <c r="AB78" s="12">
        <v>80177.2063322412</v>
      </c>
      <c r="AC78" s="12"/>
      <c r="AD78" s="12">
        <f t="shared" si="17"/>
        <v>92203.78728207738</v>
      </c>
      <c r="AE78" s="12">
        <v>80177.2063322412</v>
      </c>
      <c r="AF78" s="12">
        <f t="shared" si="18"/>
        <v>92203.78728207738</v>
      </c>
      <c r="AG78" s="12">
        <v>95700.4063322412</v>
      </c>
      <c r="AH78" s="12">
        <f t="shared" si="19"/>
        <v>110055.46728207737</v>
      </c>
      <c r="AI78" s="10">
        <v>30</v>
      </c>
      <c r="AJ78" s="10"/>
    </row>
    <row r="79" spans="1:36" s="14" customFormat="1" ht="14.25" customHeight="1">
      <c r="A79" s="10" t="s">
        <v>161</v>
      </c>
      <c r="B79" s="10">
        <v>245388</v>
      </c>
      <c r="C79" s="11" t="s">
        <v>162</v>
      </c>
      <c r="D79" s="10">
        <v>1</v>
      </c>
      <c r="E79" s="11"/>
      <c r="F79" s="12"/>
      <c r="G79" s="12">
        <v>8528.83919155228</v>
      </c>
      <c r="H79" s="12">
        <f t="shared" si="10"/>
        <v>9808.165070285122</v>
      </c>
      <c r="I79" s="12">
        <v>8863.034913848533</v>
      </c>
      <c r="J79" s="12">
        <f t="shared" si="11"/>
        <v>10192.490150925812</v>
      </c>
      <c r="K79" s="12">
        <v>9187.64305394776</v>
      </c>
      <c r="L79" s="12">
        <f t="shared" si="12"/>
        <v>10565.789512039924</v>
      </c>
      <c r="M79" s="12">
        <v>9517.0449851455</v>
      </c>
      <c r="N79" s="12">
        <f t="shared" si="13"/>
        <v>10944.601732917323</v>
      </c>
      <c r="O79" s="12">
        <v>9846.446916343239</v>
      </c>
      <c r="P79" s="12"/>
      <c r="Q79" s="12"/>
      <c r="R79" s="12"/>
      <c r="S79" s="12"/>
      <c r="T79" s="12"/>
      <c r="U79" s="12">
        <f t="shared" si="14"/>
        <v>11323.413953794723</v>
      </c>
      <c r="V79" s="10">
        <v>15</v>
      </c>
      <c r="W79" s="12"/>
      <c r="X79" s="12">
        <v>21242.323144110596</v>
      </c>
      <c r="Y79" s="12">
        <f t="shared" si="15"/>
        <v>24428.671615727184</v>
      </c>
      <c r="Z79" s="12">
        <v>25610.323144110596</v>
      </c>
      <c r="AA79" s="12">
        <f t="shared" si="16"/>
        <v>29451.871615727185</v>
      </c>
      <c r="AB79" s="12">
        <v>19926.6731441106</v>
      </c>
      <c r="AC79" s="12"/>
      <c r="AD79" s="12">
        <f t="shared" si="17"/>
        <v>22915.674115727186</v>
      </c>
      <c r="AE79" s="12">
        <v>19926.6731441106</v>
      </c>
      <c r="AF79" s="12">
        <f t="shared" si="18"/>
        <v>22915.674115727186</v>
      </c>
      <c r="AG79" s="12">
        <v>23689.8731441106</v>
      </c>
      <c r="AH79" s="12">
        <f t="shared" si="19"/>
        <v>27243.354115727187</v>
      </c>
      <c r="AI79" s="10">
        <v>30</v>
      </c>
      <c r="AJ79" s="10"/>
    </row>
    <row r="80" spans="1:36" s="14" customFormat="1" ht="14.25" customHeight="1">
      <c r="A80" s="10" t="s">
        <v>163</v>
      </c>
      <c r="B80" s="10">
        <v>245389</v>
      </c>
      <c r="C80" s="11" t="s">
        <v>164</v>
      </c>
      <c r="D80" s="10" t="s">
        <v>32</v>
      </c>
      <c r="E80" s="11"/>
      <c r="F80" s="12"/>
      <c r="G80" s="12">
        <v>6496.957779958801</v>
      </c>
      <c r="H80" s="12">
        <f t="shared" si="10"/>
        <v>7471.501446952621</v>
      </c>
      <c r="I80" s="12">
        <v>6734.332927198801</v>
      </c>
      <c r="J80" s="12">
        <f t="shared" si="11"/>
        <v>7744.482866278621</v>
      </c>
      <c r="K80" s="12">
        <v>6965.773695757802</v>
      </c>
      <c r="L80" s="12">
        <f t="shared" si="12"/>
        <v>8010.6397501214715</v>
      </c>
      <c r="M80" s="12">
        <v>7200.1816536573015</v>
      </c>
      <c r="N80" s="12">
        <f t="shared" si="13"/>
        <v>8280.208901705895</v>
      </c>
      <c r="O80" s="12">
        <v>7434.589611556801</v>
      </c>
      <c r="P80" s="12"/>
      <c r="Q80" s="12"/>
      <c r="R80" s="12"/>
      <c r="S80" s="12"/>
      <c r="T80" s="12"/>
      <c r="U80" s="12">
        <f t="shared" si="14"/>
        <v>8549.77805329032</v>
      </c>
      <c r="V80" s="10">
        <v>15</v>
      </c>
      <c r="W80" s="12"/>
      <c r="X80" s="12">
        <v>18829.29796664</v>
      </c>
      <c r="Y80" s="12">
        <f t="shared" si="15"/>
        <v>21653.692661635996</v>
      </c>
      <c r="Z80" s="12">
        <v>22924.29796664</v>
      </c>
      <c r="AA80" s="12">
        <f t="shared" si="16"/>
        <v>26362.942661635996</v>
      </c>
      <c r="AB80" s="12">
        <v>17537.79796664</v>
      </c>
      <c r="AC80" s="12"/>
      <c r="AD80" s="12">
        <f t="shared" si="17"/>
        <v>20168.467661635998</v>
      </c>
      <c r="AE80" s="12">
        <v>17537.79796664</v>
      </c>
      <c r="AF80" s="12">
        <f t="shared" si="18"/>
        <v>20168.467661635998</v>
      </c>
      <c r="AG80" s="12">
        <v>21065.79796664</v>
      </c>
      <c r="AH80" s="12">
        <f t="shared" si="19"/>
        <v>24225.667661636</v>
      </c>
      <c r="AI80" s="10">
        <v>30</v>
      </c>
      <c r="AJ80" s="10"/>
    </row>
    <row r="81" spans="1:36" s="14" customFormat="1" ht="14.25" customHeight="1">
      <c r="A81" s="10" t="s">
        <v>165</v>
      </c>
      <c r="B81" s="10">
        <v>245390</v>
      </c>
      <c r="C81" s="11" t="s">
        <v>166</v>
      </c>
      <c r="D81" s="10" t="s">
        <v>35</v>
      </c>
      <c r="E81" s="11"/>
      <c r="F81" s="12"/>
      <c r="G81" s="12">
        <v>5386.0420908756005</v>
      </c>
      <c r="H81" s="12">
        <f t="shared" si="10"/>
        <v>6193.94840450694</v>
      </c>
      <c r="I81" s="12">
        <v>5572.381581459</v>
      </c>
      <c r="J81" s="12">
        <f t="shared" si="11"/>
        <v>6408.238818677849</v>
      </c>
      <c r="K81" s="12">
        <v>5752.786693361401</v>
      </c>
      <c r="L81" s="12">
        <f t="shared" si="12"/>
        <v>6615.704697365611</v>
      </c>
      <c r="M81" s="12">
        <v>5936.158994604302</v>
      </c>
      <c r="N81" s="12">
        <f t="shared" si="13"/>
        <v>6826.582843794947</v>
      </c>
      <c r="O81" s="12">
        <v>6119.531295847201</v>
      </c>
      <c r="P81" s="12"/>
      <c r="Q81" s="12"/>
      <c r="R81" s="12"/>
      <c r="S81" s="12"/>
      <c r="T81" s="12"/>
      <c r="U81" s="12">
        <f t="shared" si="14"/>
        <v>7037.460990224281</v>
      </c>
      <c r="V81" s="10">
        <v>15</v>
      </c>
      <c r="W81" s="12"/>
      <c r="X81" s="12">
        <v>16458.4951741</v>
      </c>
      <c r="Y81" s="12">
        <f t="shared" si="15"/>
        <v>18927.269450215</v>
      </c>
      <c r="Z81" s="12">
        <v>20007.4951741</v>
      </c>
      <c r="AA81" s="12">
        <f t="shared" si="16"/>
        <v>23008.619450215</v>
      </c>
      <c r="AB81" s="12">
        <v>15304.5451741</v>
      </c>
      <c r="AC81" s="12"/>
      <c r="AD81" s="12">
        <f t="shared" si="17"/>
        <v>17600.226950214997</v>
      </c>
      <c r="AE81" s="12">
        <v>15304.5451741</v>
      </c>
      <c r="AF81" s="12">
        <f t="shared" si="18"/>
        <v>17600.226950214997</v>
      </c>
      <c r="AG81" s="12">
        <v>18362.1451741</v>
      </c>
      <c r="AH81" s="12">
        <f t="shared" si="19"/>
        <v>21116.466950214995</v>
      </c>
      <c r="AI81" s="10">
        <v>30</v>
      </c>
      <c r="AJ81" s="10"/>
    </row>
    <row r="82" spans="1:36" s="14" customFormat="1" ht="14.25" customHeight="1">
      <c r="A82" s="10" t="s">
        <v>167</v>
      </c>
      <c r="B82" s="10">
        <v>245391</v>
      </c>
      <c r="C82" s="11" t="s">
        <v>168</v>
      </c>
      <c r="D82" s="10">
        <v>3</v>
      </c>
      <c r="E82" s="11" t="s">
        <v>117</v>
      </c>
      <c r="F82" s="12"/>
      <c r="G82" s="12">
        <v>20975.6548858626</v>
      </c>
      <c r="H82" s="12">
        <f t="shared" si="10"/>
        <v>24122.003118741988</v>
      </c>
      <c r="I82" s="12">
        <v>21440.910174453</v>
      </c>
      <c r="J82" s="12">
        <f t="shared" si="11"/>
        <v>24657.04670062095</v>
      </c>
      <c r="K82" s="12">
        <v>21894.296705681405</v>
      </c>
      <c r="L82" s="12">
        <f t="shared" si="12"/>
        <v>25178.441211533613</v>
      </c>
      <c r="M82" s="12">
        <v>22354.211053458905</v>
      </c>
      <c r="N82" s="12">
        <f t="shared" si="13"/>
        <v>25707.342711477737</v>
      </c>
      <c r="O82" s="12">
        <v>22814.125401236404</v>
      </c>
      <c r="P82" s="12"/>
      <c r="Q82" s="12"/>
      <c r="R82" s="12"/>
      <c r="S82" s="12"/>
      <c r="T82" s="12"/>
      <c r="U82" s="12">
        <f t="shared" si="14"/>
        <v>26236.24421142186</v>
      </c>
      <c r="V82" s="10">
        <v>15</v>
      </c>
      <c r="W82" s="12"/>
      <c r="X82" s="12">
        <v>46924.66985402</v>
      </c>
      <c r="Y82" s="12">
        <f t="shared" si="15"/>
        <v>53963.370332123</v>
      </c>
      <c r="Z82" s="12">
        <v>56206.66985402</v>
      </c>
      <c r="AA82" s="12">
        <f t="shared" si="16"/>
        <v>64637.670332122994</v>
      </c>
      <c r="AB82" s="12">
        <v>43872.31985402</v>
      </c>
      <c r="AC82" s="12"/>
      <c r="AD82" s="12">
        <f t="shared" si="17"/>
        <v>50453.167832123</v>
      </c>
      <c r="AE82" s="12">
        <v>43872.31985402</v>
      </c>
      <c r="AF82" s="12">
        <f t="shared" si="18"/>
        <v>50453.167832123</v>
      </c>
      <c r="AG82" s="12">
        <v>51869.11985402</v>
      </c>
      <c r="AH82" s="12">
        <f t="shared" si="19"/>
        <v>59649.48783212299</v>
      </c>
      <c r="AI82" s="10">
        <v>30</v>
      </c>
      <c r="AJ82" s="10"/>
    </row>
    <row r="83" spans="1:36" s="14" customFormat="1" ht="14.25" customHeight="1">
      <c r="A83" s="10" t="s">
        <v>169</v>
      </c>
      <c r="B83" s="10">
        <v>245392</v>
      </c>
      <c r="C83" s="11" t="s">
        <v>170</v>
      </c>
      <c r="D83" s="10">
        <v>3</v>
      </c>
      <c r="E83" s="11"/>
      <c r="F83" s="12"/>
      <c r="G83" s="12">
        <v>19195.341281562603</v>
      </c>
      <c r="H83" s="12">
        <f t="shared" si="10"/>
        <v>22074.642473796994</v>
      </c>
      <c r="I83" s="12">
        <v>19660.596570152997</v>
      </c>
      <c r="J83" s="12">
        <f t="shared" si="11"/>
        <v>22609.686055675946</v>
      </c>
      <c r="K83" s="12">
        <v>20113.983101381407</v>
      </c>
      <c r="L83" s="12">
        <f t="shared" si="12"/>
        <v>23131.08056658862</v>
      </c>
      <c r="M83" s="12">
        <v>20573.897449158903</v>
      </c>
      <c r="N83" s="12">
        <f t="shared" si="13"/>
        <v>23659.982066532735</v>
      </c>
      <c r="O83" s="12">
        <v>21033.811796936403</v>
      </c>
      <c r="P83" s="12"/>
      <c r="Q83" s="12"/>
      <c r="R83" s="12"/>
      <c r="S83" s="12"/>
      <c r="T83" s="12"/>
      <c r="U83" s="12">
        <f t="shared" si="14"/>
        <v>24188.883566476863</v>
      </c>
      <c r="V83" s="10">
        <v>15</v>
      </c>
      <c r="W83" s="12"/>
      <c r="X83" s="12">
        <v>45196.21004402</v>
      </c>
      <c r="Y83" s="12">
        <f t="shared" si="15"/>
        <v>51975.641550623</v>
      </c>
      <c r="Z83" s="12">
        <v>54478.21004402</v>
      </c>
      <c r="AA83" s="12">
        <f t="shared" si="16"/>
        <v>62649.941550623</v>
      </c>
      <c r="AB83" s="12">
        <v>42143.860044019995</v>
      </c>
      <c r="AC83" s="12"/>
      <c r="AD83" s="12">
        <f t="shared" si="17"/>
        <v>48465.43905062299</v>
      </c>
      <c r="AE83" s="12">
        <v>42143.860044019995</v>
      </c>
      <c r="AF83" s="12">
        <f t="shared" si="18"/>
        <v>48465.43905062299</v>
      </c>
      <c r="AG83" s="12">
        <v>50140.66004402</v>
      </c>
      <c r="AH83" s="12">
        <f t="shared" si="19"/>
        <v>57661.75905062299</v>
      </c>
      <c r="AI83" s="10">
        <v>30</v>
      </c>
      <c r="AJ83" s="10"/>
    </row>
    <row r="84" spans="1:36" s="14" customFormat="1" ht="14.25" customHeight="1">
      <c r="A84" s="10" t="s">
        <v>171</v>
      </c>
      <c r="B84" s="10">
        <v>245393</v>
      </c>
      <c r="C84" s="11" t="s">
        <v>172</v>
      </c>
      <c r="D84" s="10" t="s">
        <v>40</v>
      </c>
      <c r="E84" s="11" t="s">
        <v>117</v>
      </c>
      <c r="F84" s="12"/>
      <c r="G84" s="12">
        <v>19264.1800742622</v>
      </c>
      <c r="H84" s="12">
        <f t="shared" si="10"/>
        <v>22153.807085401528</v>
      </c>
      <c r="I84" s="12">
        <v>19776.910392300597</v>
      </c>
      <c r="J84" s="12">
        <f t="shared" si="11"/>
        <v>22743.446951145685</v>
      </c>
      <c r="K84" s="12">
        <v>20289.640710339</v>
      </c>
      <c r="L84" s="12">
        <f t="shared" si="12"/>
        <v>23333.08681688985</v>
      </c>
      <c r="M84" s="12">
        <v>20802.371028377405</v>
      </c>
      <c r="N84" s="12">
        <f t="shared" si="13"/>
        <v>23922.726682634013</v>
      </c>
      <c r="O84" s="12">
        <v>21315.101346415802</v>
      </c>
      <c r="P84" s="12"/>
      <c r="Q84" s="12"/>
      <c r="R84" s="12"/>
      <c r="S84" s="12"/>
      <c r="T84" s="12"/>
      <c r="U84" s="12">
        <f t="shared" si="14"/>
        <v>24512.36654837817</v>
      </c>
      <c r="V84" s="10">
        <v>15</v>
      </c>
      <c r="W84" s="12"/>
      <c r="X84" s="12">
        <v>38413.5832381</v>
      </c>
      <c r="Y84" s="12">
        <f t="shared" si="15"/>
        <v>44175.620723814995</v>
      </c>
      <c r="Z84" s="12">
        <v>45238.5832381</v>
      </c>
      <c r="AA84" s="12">
        <f t="shared" si="16"/>
        <v>52024.370723814995</v>
      </c>
      <c r="AB84" s="12">
        <v>36261.0832381</v>
      </c>
      <c r="AC84" s="12"/>
      <c r="AD84" s="12">
        <f t="shared" si="17"/>
        <v>41700.245723814995</v>
      </c>
      <c r="AE84" s="12">
        <v>36261.0832381</v>
      </c>
      <c r="AF84" s="12">
        <f t="shared" si="18"/>
        <v>41700.245723814995</v>
      </c>
      <c r="AG84" s="12">
        <v>42141.0832381</v>
      </c>
      <c r="AH84" s="12">
        <f t="shared" si="19"/>
        <v>48462.245723814995</v>
      </c>
      <c r="AI84" s="10">
        <v>30</v>
      </c>
      <c r="AJ84" s="10"/>
    </row>
    <row r="85" spans="1:36" s="14" customFormat="1" ht="14.25" customHeight="1">
      <c r="A85" s="10" t="s">
        <v>173</v>
      </c>
      <c r="B85" s="10">
        <v>245394</v>
      </c>
      <c r="C85" s="11" t="s">
        <v>174</v>
      </c>
      <c r="D85" s="10" t="s">
        <v>40</v>
      </c>
      <c r="E85" s="11"/>
      <c r="F85" s="12"/>
      <c r="G85" s="12">
        <v>17305.835109532203</v>
      </c>
      <c r="H85" s="12">
        <f t="shared" si="10"/>
        <v>19901.710375962033</v>
      </c>
      <c r="I85" s="12">
        <v>17818.565427570604</v>
      </c>
      <c r="J85" s="12">
        <f t="shared" si="11"/>
        <v>20491.350241706194</v>
      </c>
      <c r="K85" s="12">
        <v>18331.295745609004</v>
      </c>
      <c r="L85" s="12">
        <f t="shared" si="12"/>
        <v>21080.990107450354</v>
      </c>
      <c r="M85" s="12">
        <v>18844.0260636474</v>
      </c>
      <c r="N85" s="12">
        <f t="shared" si="13"/>
        <v>21670.62997319451</v>
      </c>
      <c r="O85" s="12">
        <v>19356.756381685806</v>
      </c>
      <c r="P85" s="12"/>
      <c r="Q85" s="12"/>
      <c r="R85" s="12"/>
      <c r="S85" s="12"/>
      <c r="T85" s="12"/>
      <c r="U85" s="12">
        <f t="shared" si="14"/>
        <v>22260.269838938675</v>
      </c>
      <c r="V85" s="10">
        <v>15</v>
      </c>
      <c r="W85" s="12"/>
      <c r="X85" s="12">
        <v>36512.2774471</v>
      </c>
      <c r="Y85" s="12">
        <f t="shared" si="15"/>
        <v>41989.119064164996</v>
      </c>
      <c r="Z85" s="12">
        <v>43337.2774471</v>
      </c>
      <c r="AA85" s="12">
        <f t="shared" si="16"/>
        <v>49837.869064164996</v>
      </c>
      <c r="AB85" s="12">
        <v>34359.7774471</v>
      </c>
      <c r="AC85" s="12"/>
      <c r="AD85" s="12">
        <f t="shared" si="17"/>
        <v>39513.744064164996</v>
      </c>
      <c r="AE85" s="12">
        <v>34359.7774471</v>
      </c>
      <c r="AF85" s="12">
        <f t="shared" si="18"/>
        <v>39513.744064164996</v>
      </c>
      <c r="AG85" s="12">
        <v>40239.7774471</v>
      </c>
      <c r="AH85" s="12">
        <f t="shared" si="19"/>
        <v>46275.744064164996</v>
      </c>
      <c r="AI85" s="10">
        <v>30</v>
      </c>
      <c r="AJ85" s="10"/>
    </row>
    <row r="86" spans="1:36" s="14" customFormat="1" ht="14.25" customHeight="1">
      <c r="A86" s="10" t="s">
        <v>175</v>
      </c>
      <c r="B86" s="10">
        <v>245395</v>
      </c>
      <c r="C86" s="11" t="s">
        <v>176</v>
      </c>
      <c r="D86" s="10" t="s">
        <v>43</v>
      </c>
      <c r="E86" s="11" t="s">
        <v>117</v>
      </c>
      <c r="F86" s="12"/>
      <c r="G86" s="12">
        <v>17613.235925208002</v>
      </c>
      <c r="H86" s="12">
        <f t="shared" si="10"/>
        <v>20255.2213139892</v>
      </c>
      <c r="I86" s="12">
        <v>17997.7836637368</v>
      </c>
      <c r="J86" s="12">
        <f t="shared" si="11"/>
        <v>20697.451213297318</v>
      </c>
      <c r="K86" s="12">
        <v>18382.331402265598</v>
      </c>
      <c r="L86" s="12">
        <f t="shared" si="12"/>
        <v>21139.681112605434</v>
      </c>
      <c r="M86" s="12">
        <v>18766.879140794405</v>
      </c>
      <c r="N86" s="12">
        <f t="shared" si="13"/>
        <v>21581.911011913562</v>
      </c>
      <c r="O86" s="12">
        <v>19151.426879323204</v>
      </c>
      <c r="P86" s="12"/>
      <c r="Q86" s="12"/>
      <c r="R86" s="12"/>
      <c r="S86" s="12"/>
      <c r="T86" s="12"/>
      <c r="U86" s="12">
        <f t="shared" si="14"/>
        <v>22024.140911221682</v>
      </c>
      <c r="V86" s="10">
        <v>15</v>
      </c>
      <c r="W86" s="12"/>
      <c r="X86" s="12">
        <v>32733.600194119997</v>
      </c>
      <c r="Y86" s="12">
        <f t="shared" si="15"/>
        <v>37643.64022323799</v>
      </c>
      <c r="Z86" s="12">
        <v>37975.20019412</v>
      </c>
      <c r="AA86" s="12">
        <f t="shared" si="16"/>
        <v>43671.480223237995</v>
      </c>
      <c r="AB86" s="12">
        <v>31060.32019412</v>
      </c>
      <c r="AC86" s="12"/>
      <c r="AD86" s="12">
        <f t="shared" si="17"/>
        <v>35719.368223237994</v>
      </c>
      <c r="AE86" s="12">
        <v>31060.32019412</v>
      </c>
      <c r="AF86" s="12">
        <f t="shared" si="18"/>
        <v>35719.368223237994</v>
      </c>
      <c r="AG86" s="12">
        <v>35576.16019412</v>
      </c>
      <c r="AH86" s="12">
        <f t="shared" si="19"/>
        <v>40912.584223237995</v>
      </c>
      <c r="AI86" s="10">
        <v>30</v>
      </c>
      <c r="AJ86" s="10"/>
    </row>
    <row r="87" spans="1:36" s="14" customFormat="1" ht="14.25" customHeight="1">
      <c r="A87" s="10" t="s">
        <v>177</v>
      </c>
      <c r="B87" s="10">
        <v>245396</v>
      </c>
      <c r="C87" s="11" t="s">
        <v>178</v>
      </c>
      <c r="D87" s="10" t="s">
        <v>43</v>
      </c>
      <c r="E87" s="11"/>
      <c r="F87" s="12"/>
      <c r="G87" s="12">
        <v>15654.890960478002</v>
      </c>
      <c r="H87" s="12">
        <f t="shared" si="10"/>
        <v>18003.1246045497</v>
      </c>
      <c r="I87" s="12">
        <v>16039.438699006801</v>
      </c>
      <c r="J87" s="12">
        <f t="shared" si="11"/>
        <v>18445.35450385782</v>
      </c>
      <c r="K87" s="12">
        <v>16423.9864375356</v>
      </c>
      <c r="L87" s="12">
        <f t="shared" si="12"/>
        <v>18887.58440316594</v>
      </c>
      <c r="M87" s="12">
        <v>16808.5341760644</v>
      </c>
      <c r="N87" s="12">
        <f t="shared" si="13"/>
        <v>19329.81430247406</v>
      </c>
      <c r="O87" s="12">
        <v>17193.081914593204</v>
      </c>
      <c r="P87" s="12"/>
      <c r="Q87" s="12"/>
      <c r="R87" s="12"/>
      <c r="S87" s="12"/>
      <c r="T87" s="12"/>
      <c r="U87" s="12">
        <f t="shared" si="14"/>
        <v>19772.044201782184</v>
      </c>
      <c r="V87" s="10">
        <v>15</v>
      </c>
      <c r="W87" s="12"/>
      <c r="X87" s="12">
        <v>30832.29440312</v>
      </c>
      <c r="Y87" s="12">
        <f t="shared" si="15"/>
        <v>35457.13856358799</v>
      </c>
      <c r="Z87" s="12">
        <v>36073.89440312</v>
      </c>
      <c r="AA87" s="12">
        <f t="shared" si="16"/>
        <v>41484.978563587996</v>
      </c>
      <c r="AB87" s="12">
        <v>29159.01440312</v>
      </c>
      <c r="AC87" s="12"/>
      <c r="AD87" s="12">
        <f t="shared" si="17"/>
        <v>33532.866563587995</v>
      </c>
      <c r="AE87" s="12">
        <v>29159.01440312</v>
      </c>
      <c r="AF87" s="12">
        <f t="shared" si="18"/>
        <v>33532.866563587995</v>
      </c>
      <c r="AG87" s="12">
        <v>33674.85440312</v>
      </c>
      <c r="AH87" s="12">
        <f t="shared" si="19"/>
        <v>38726.082563587996</v>
      </c>
      <c r="AI87" s="10">
        <v>30</v>
      </c>
      <c r="AJ87" s="10"/>
    </row>
    <row r="88" spans="1:36" s="14" customFormat="1" ht="14.25" customHeight="1">
      <c r="A88" s="10" t="s">
        <v>179</v>
      </c>
      <c r="B88" s="10">
        <v>245397</v>
      </c>
      <c r="C88" s="11" t="s">
        <v>180</v>
      </c>
      <c r="D88" s="10">
        <v>2</v>
      </c>
      <c r="E88" s="11" t="s">
        <v>117</v>
      </c>
      <c r="F88" s="12"/>
      <c r="G88" s="12">
        <v>16797.852294438602</v>
      </c>
      <c r="H88" s="12">
        <f t="shared" si="10"/>
        <v>19317.53013860439</v>
      </c>
      <c r="I88" s="12">
        <v>17200.2031690104</v>
      </c>
      <c r="J88" s="12">
        <f t="shared" si="11"/>
        <v>19780.23364436196</v>
      </c>
      <c r="K88" s="12">
        <v>17590.6852862202</v>
      </c>
      <c r="L88" s="12">
        <f t="shared" si="12"/>
        <v>20229.288079153226</v>
      </c>
      <c r="M88" s="12">
        <v>17987.101782111004</v>
      </c>
      <c r="N88" s="12">
        <f t="shared" si="13"/>
        <v>20685.16704942765</v>
      </c>
      <c r="O88" s="12">
        <v>18383.518278001804</v>
      </c>
      <c r="P88" s="12"/>
      <c r="Q88" s="12"/>
      <c r="R88" s="12"/>
      <c r="S88" s="12"/>
      <c r="T88" s="12"/>
      <c r="U88" s="12">
        <f t="shared" si="14"/>
        <v>21141.046019702073</v>
      </c>
      <c r="V88" s="10">
        <v>15</v>
      </c>
      <c r="W88" s="12"/>
      <c r="X88" s="12">
        <v>36579.590214439995</v>
      </c>
      <c r="Y88" s="12">
        <f t="shared" si="15"/>
        <v>42066.52874660599</v>
      </c>
      <c r="Z88" s="12">
        <v>43622.99021444</v>
      </c>
      <c r="AA88" s="12">
        <f t="shared" si="16"/>
        <v>50166.43874660599</v>
      </c>
      <c r="AB88" s="12">
        <v>34346.87021444</v>
      </c>
      <c r="AC88" s="12"/>
      <c r="AD88" s="12">
        <f t="shared" si="17"/>
        <v>39498.900746606</v>
      </c>
      <c r="AE88" s="12">
        <v>34346.87021444</v>
      </c>
      <c r="AF88" s="12">
        <f t="shared" si="18"/>
        <v>39498.900746606</v>
      </c>
      <c r="AG88" s="12">
        <v>40415.03021444</v>
      </c>
      <c r="AH88" s="12">
        <f t="shared" si="19"/>
        <v>46477.28474660599</v>
      </c>
      <c r="AI88" s="10">
        <v>30</v>
      </c>
      <c r="AJ88" s="10"/>
    </row>
    <row r="89" spans="1:36" s="14" customFormat="1" ht="14.25" customHeight="1">
      <c r="A89" s="10" t="s">
        <v>181</v>
      </c>
      <c r="B89" s="10">
        <v>245398</v>
      </c>
      <c r="C89" s="11" t="s">
        <v>182</v>
      </c>
      <c r="D89" s="10">
        <v>2</v>
      </c>
      <c r="E89" s="11"/>
      <c r="F89" s="12"/>
      <c r="G89" s="12">
        <v>15053.144962224598</v>
      </c>
      <c r="H89" s="12">
        <f t="shared" si="10"/>
        <v>17311.116706558285</v>
      </c>
      <c r="I89" s="12">
        <v>15455.4958367964</v>
      </c>
      <c r="J89" s="12">
        <f t="shared" si="11"/>
        <v>17773.82021231586</v>
      </c>
      <c r="K89" s="12">
        <v>15847.164829742402</v>
      </c>
      <c r="L89" s="12">
        <f t="shared" si="12"/>
        <v>18224.23955420376</v>
      </c>
      <c r="M89" s="12">
        <v>16243.581325633202</v>
      </c>
      <c r="N89" s="12">
        <f t="shared" si="13"/>
        <v>18680.11852447818</v>
      </c>
      <c r="O89" s="12">
        <v>16639.997821524</v>
      </c>
      <c r="P89" s="12"/>
      <c r="Q89" s="12"/>
      <c r="R89" s="12"/>
      <c r="S89" s="12"/>
      <c r="T89" s="12"/>
      <c r="U89" s="12">
        <f t="shared" si="14"/>
        <v>19135.9974947526</v>
      </c>
      <c r="V89" s="10">
        <v>15</v>
      </c>
      <c r="W89" s="12"/>
      <c r="X89" s="12">
        <v>34885.69960064</v>
      </c>
      <c r="Y89" s="12">
        <f t="shared" si="15"/>
        <v>40118.554540736</v>
      </c>
      <c r="Z89" s="12">
        <v>41929.099600639995</v>
      </c>
      <c r="AA89" s="12">
        <f t="shared" si="16"/>
        <v>48218.46454073599</v>
      </c>
      <c r="AB89" s="12">
        <v>32652.97960064</v>
      </c>
      <c r="AC89" s="12"/>
      <c r="AD89" s="12">
        <f t="shared" si="17"/>
        <v>37550.926540736</v>
      </c>
      <c r="AE89" s="12">
        <v>32652.97960064</v>
      </c>
      <c r="AF89" s="12">
        <f t="shared" si="18"/>
        <v>37550.926540736</v>
      </c>
      <c r="AG89" s="12">
        <v>38721.139600639995</v>
      </c>
      <c r="AH89" s="12">
        <f t="shared" si="19"/>
        <v>44529.31054073599</v>
      </c>
      <c r="AI89" s="10">
        <v>30</v>
      </c>
      <c r="AJ89" s="10"/>
    </row>
    <row r="90" spans="1:36" s="14" customFormat="1" ht="14.25" customHeight="1">
      <c r="A90" s="10" t="s">
        <v>183</v>
      </c>
      <c r="B90" s="10">
        <v>245399</v>
      </c>
      <c r="C90" s="11" t="s">
        <v>184</v>
      </c>
      <c r="D90" s="10" t="s">
        <v>48</v>
      </c>
      <c r="E90" s="11" t="s">
        <v>117</v>
      </c>
      <c r="F90" s="12"/>
      <c r="G90" s="12">
        <v>16969.949276187603</v>
      </c>
      <c r="H90" s="12">
        <f t="shared" si="10"/>
        <v>19515.44166761574</v>
      </c>
      <c r="I90" s="12">
        <v>17403.158919900598</v>
      </c>
      <c r="J90" s="12">
        <f t="shared" si="11"/>
        <v>20013.632757885687</v>
      </c>
      <c r="K90" s="12">
        <v>17835.1816878774</v>
      </c>
      <c r="L90" s="12">
        <f t="shared" si="12"/>
        <v>20510.45894105901</v>
      </c>
      <c r="M90" s="12">
        <v>18267.7978937223</v>
      </c>
      <c r="N90" s="12">
        <f t="shared" si="13"/>
        <v>21007.967577780644</v>
      </c>
      <c r="O90" s="12">
        <v>18700.4140995672</v>
      </c>
      <c r="P90" s="12"/>
      <c r="Q90" s="12"/>
      <c r="R90" s="12"/>
      <c r="S90" s="12"/>
      <c r="T90" s="12"/>
      <c r="U90" s="12">
        <f t="shared" si="14"/>
        <v>21505.476214502276</v>
      </c>
      <c r="V90" s="10">
        <v>15</v>
      </c>
      <c r="W90" s="12"/>
      <c r="X90" s="12">
        <v>34327.40951864</v>
      </c>
      <c r="Y90" s="12">
        <f t="shared" si="15"/>
        <v>39476.520946436</v>
      </c>
      <c r="Z90" s="12">
        <v>40388.00951864</v>
      </c>
      <c r="AA90" s="12">
        <f t="shared" si="16"/>
        <v>46446.210946436</v>
      </c>
      <c r="AB90" s="12">
        <v>32376.92951864</v>
      </c>
      <c r="AC90" s="12"/>
      <c r="AD90" s="12">
        <f t="shared" si="17"/>
        <v>37233.468946436</v>
      </c>
      <c r="AE90" s="12">
        <v>32376.92951864</v>
      </c>
      <c r="AF90" s="12">
        <f t="shared" si="18"/>
        <v>37233.468946436</v>
      </c>
      <c r="AG90" s="12">
        <v>37598.36951864</v>
      </c>
      <c r="AH90" s="12">
        <f t="shared" si="19"/>
        <v>43238.12494643599</v>
      </c>
      <c r="AI90" s="10">
        <v>30</v>
      </c>
      <c r="AJ90" s="10"/>
    </row>
    <row r="91" spans="1:36" s="14" customFormat="1" ht="14.25" customHeight="1">
      <c r="A91" s="10" t="s">
        <v>185</v>
      </c>
      <c r="B91" s="10">
        <v>245400</v>
      </c>
      <c r="C91" s="11" t="s">
        <v>186</v>
      </c>
      <c r="D91" s="10" t="s">
        <v>48</v>
      </c>
      <c r="E91" s="11"/>
      <c r="F91" s="12"/>
      <c r="G91" s="12">
        <v>15050.771210752202</v>
      </c>
      <c r="H91" s="12">
        <f t="shared" si="10"/>
        <v>17308.38689236503</v>
      </c>
      <c r="I91" s="12">
        <v>15483.9808544652</v>
      </c>
      <c r="J91" s="12">
        <f t="shared" si="11"/>
        <v>17806.57798263498</v>
      </c>
      <c r="K91" s="12">
        <v>15916.003622442004</v>
      </c>
      <c r="L91" s="12">
        <f t="shared" si="12"/>
        <v>18303.404165808304</v>
      </c>
      <c r="M91" s="12">
        <v>16348.619828286903</v>
      </c>
      <c r="N91" s="12">
        <f t="shared" si="13"/>
        <v>18800.912802529936</v>
      </c>
      <c r="O91" s="12">
        <v>16781.2360341318</v>
      </c>
      <c r="P91" s="12"/>
      <c r="Q91" s="12"/>
      <c r="R91" s="12"/>
      <c r="S91" s="12"/>
      <c r="T91" s="12"/>
      <c r="U91" s="12">
        <f t="shared" si="14"/>
        <v>19298.42143925157</v>
      </c>
      <c r="V91" s="10">
        <v>15</v>
      </c>
      <c r="W91" s="12"/>
      <c r="X91" s="12">
        <v>32464.12984346</v>
      </c>
      <c r="Y91" s="12">
        <f t="shared" si="15"/>
        <v>37333.749319979</v>
      </c>
      <c r="Z91" s="12">
        <v>38524.72984346</v>
      </c>
      <c r="AA91" s="12">
        <f t="shared" si="16"/>
        <v>44303.439319979</v>
      </c>
      <c r="AB91" s="12">
        <v>30513.649843459996</v>
      </c>
      <c r="AC91" s="12"/>
      <c r="AD91" s="12">
        <f t="shared" si="17"/>
        <v>35090.69731997899</v>
      </c>
      <c r="AE91" s="12">
        <v>30513.649843459996</v>
      </c>
      <c r="AF91" s="12">
        <f t="shared" si="18"/>
        <v>35090.69731997899</v>
      </c>
      <c r="AG91" s="12">
        <v>35735.08984346</v>
      </c>
      <c r="AH91" s="12">
        <f t="shared" si="19"/>
        <v>41095.353319978996</v>
      </c>
      <c r="AI91" s="10">
        <v>30</v>
      </c>
      <c r="AJ91" s="10"/>
    </row>
    <row r="92" spans="1:36" s="14" customFormat="1" ht="14.25" customHeight="1">
      <c r="A92" s="10" t="s">
        <v>187</v>
      </c>
      <c r="B92" s="10">
        <v>245401</v>
      </c>
      <c r="C92" s="11" t="s">
        <v>188</v>
      </c>
      <c r="D92" s="10" t="s">
        <v>51</v>
      </c>
      <c r="E92" s="11" t="s">
        <v>117</v>
      </c>
      <c r="F92" s="12"/>
      <c r="G92" s="12">
        <v>15762.896652472204</v>
      </c>
      <c r="H92" s="12">
        <f t="shared" si="10"/>
        <v>18127.331150343034</v>
      </c>
      <c r="I92" s="12">
        <v>16098.782485816799</v>
      </c>
      <c r="J92" s="12">
        <f t="shared" si="11"/>
        <v>18513.59985868932</v>
      </c>
      <c r="K92" s="12">
        <v>16435.8551948976</v>
      </c>
      <c r="L92" s="12">
        <f t="shared" si="12"/>
        <v>18901.233474132237</v>
      </c>
      <c r="M92" s="12">
        <v>16772.3344661103</v>
      </c>
      <c r="N92" s="12">
        <f t="shared" si="13"/>
        <v>19288.184636026843</v>
      </c>
      <c r="O92" s="12">
        <v>17108.813737323002</v>
      </c>
      <c r="P92" s="12"/>
      <c r="Q92" s="12"/>
      <c r="R92" s="12"/>
      <c r="S92" s="12"/>
      <c r="T92" s="12"/>
      <c r="U92" s="12">
        <f t="shared" si="14"/>
        <v>19675.13579792145</v>
      </c>
      <c r="V92" s="10">
        <v>15</v>
      </c>
      <c r="W92" s="12"/>
      <c r="X92" s="12">
        <v>29537.79482906</v>
      </c>
      <c r="Y92" s="12">
        <f t="shared" si="15"/>
        <v>33968.464053419</v>
      </c>
      <c r="Z92" s="12">
        <v>34233.39482906</v>
      </c>
      <c r="AA92" s="12">
        <f t="shared" si="16"/>
        <v>39368.404053419</v>
      </c>
      <c r="AB92" s="12">
        <v>28028.31482906</v>
      </c>
      <c r="AC92" s="12"/>
      <c r="AD92" s="12">
        <f t="shared" si="17"/>
        <v>32232.562053419</v>
      </c>
      <c r="AE92" s="12">
        <v>28028.31482906</v>
      </c>
      <c r="AF92" s="12">
        <f t="shared" si="18"/>
        <v>32232.562053419</v>
      </c>
      <c r="AG92" s="12">
        <v>32073.754829060003</v>
      </c>
      <c r="AH92" s="12">
        <f t="shared" si="19"/>
        <v>36884.818053419</v>
      </c>
      <c r="AI92" s="10">
        <v>30</v>
      </c>
      <c r="AJ92" s="10"/>
    </row>
    <row r="93" spans="1:36" s="14" customFormat="1" ht="14.25" customHeight="1">
      <c r="A93" s="10" t="s">
        <v>189</v>
      </c>
      <c r="B93" s="10">
        <v>245402</v>
      </c>
      <c r="C93" s="11" t="s">
        <v>190</v>
      </c>
      <c r="D93" s="10" t="s">
        <v>51</v>
      </c>
      <c r="E93" s="11"/>
      <c r="F93" s="12"/>
      <c r="G93" s="12">
        <v>13843.718587036803</v>
      </c>
      <c r="H93" s="12">
        <f t="shared" si="10"/>
        <v>15920.276375092322</v>
      </c>
      <c r="I93" s="12">
        <v>14179.604420381404</v>
      </c>
      <c r="J93" s="12">
        <f t="shared" si="11"/>
        <v>16306.545083438612</v>
      </c>
      <c r="K93" s="12">
        <v>14516.677129462201</v>
      </c>
      <c r="L93" s="12">
        <f t="shared" si="12"/>
        <v>16694.17869888153</v>
      </c>
      <c r="M93" s="12">
        <v>14853.156400674903</v>
      </c>
      <c r="N93" s="12">
        <f t="shared" si="13"/>
        <v>17081.12986077614</v>
      </c>
      <c r="O93" s="12">
        <v>15189.635671887603</v>
      </c>
      <c r="P93" s="12"/>
      <c r="Q93" s="12"/>
      <c r="R93" s="12"/>
      <c r="S93" s="12"/>
      <c r="T93" s="12"/>
      <c r="U93" s="12">
        <f t="shared" si="14"/>
        <v>17468.081022670744</v>
      </c>
      <c r="V93" s="10">
        <v>15</v>
      </c>
      <c r="W93" s="12"/>
      <c r="X93" s="12">
        <v>27674.51515388</v>
      </c>
      <c r="Y93" s="12">
        <f t="shared" si="15"/>
        <v>31825.692426961996</v>
      </c>
      <c r="Z93" s="12">
        <v>32370.115153879997</v>
      </c>
      <c r="AA93" s="12">
        <f t="shared" si="16"/>
        <v>37225.632426961994</v>
      </c>
      <c r="AB93" s="12">
        <v>26165.035153879995</v>
      </c>
      <c r="AC93" s="12"/>
      <c r="AD93" s="12">
        <f t="shared" si="17"/>
        <v>30089.79042696199</v>
      </c>
      <c r="AE93" s="12">
        <v>26165.035153879995</v>
      </c>
      <c r="AF93" s="12">
        <f t="shared" si="18"/>
        <v>30089.79042696199</v>
      </c>
      <c r="AG93" s="12">
        <v>30210.475153879997</v>
      </c>
      <c r="AH93" s="12">
        <f t="shared" si="19"/>
        <v>34742.04642696199</v>
      </c>
      <c r="AI93" s="10">
        <v>30</v>
      </c>
      <c r="AJ93" s="10"/>
    </row>
    <row r="94" spans="1:36" s="14" customFormat="1" ht="14.25" customHeight="1">
      <c r="A94" s="10" t="s">
        <v>191</v>
      </c>
      <c r="B94" s="10">
        <v>245403</v>
      </c>
      <c r="C94" s="11" t="s">
        <v>192</v>
      </c>
      <c r="D94" s="10">
        <v>5</v>
      </c>
      <c r="E94" s="11"/>
      <c r="F94" s="12"/>
      <c r="G94" s="12">
        <v>9356.1414284646</v>
      </c>
      <c r="H94" s="12">
        <f t="shared" si="10"/>
        <v>10759.562642734289</v>
      </c>
      <c r="I94" s="12">
        <v>9690.840386073</v>
      </c>
      <c r="J94" s="12">
        <f t="shared" si="11"/>
        <v>11144.466443983949</v>
      </c>
      <c r="K94" s="12">
        <v>10025.539343681401</v>
      </c>
      <c r="L94" s="12">
        <f t="shared" si="12"/>
        <v>11529.370245233611</v>
      </c>
      <c r="M94" s="12">
        <v>10360.831739157902</v>
      </c>
      <c r="N94" s="12">
        <f t="shared" si="13"/>
        <v>11914.956500031587</v>
      </c>
      <c r="O94" s="12">
        <v>10696.124134634401</v>
      </c>
      <c r="P94" s="12"/>
      <c r="Q94" s="12"/>
      <c r="R94" s="12"/>
      <c r="S94" s="12"/>
      <c r="T94" s="12"/>
      <c r="U94" s="12">
        <f t="shared" si="14"/>
        <v>12300.542754829561</v>
      </c>
      <c r="V94" s="10">
        <v>15</v>
      </c>
      <c r="W94" s="12"/>
      <c r="X94" s="12">
        <v>23162.182912679997</v>
      </c>
      <c r="Y94" s="12">
        <f t="shared" si="15"/>
        <v>26636.510349581993</v>
      </c>
      <c r="Z94" s="12">
        <v>27803.182912679997</v>
      </c>
      <c r="AA94" s="12">
        <f t="shared" si="16"/>
        <v>31973.660349581995</v>
      </c>
      <c r="AB94" s="12">
        <v>21673.28291268</v>
      </c>
      <c r="AC94" s="12"/>
      <c r="AD94" s="12">
        <f t="shared" si="17"/>
        <v>24924.275349581996</v>
      </c>
      <c r="AE94" s="12">
        <v>21673.28291268</v>
      </c>
      <c r="AF94" s="12">
        <f t="shared" si="18"/>
        <v>24924.275349581996</v>
      </c>
      <c r="AG94" s="12">
        <v>25671.682912679997</v>
      </c>
      <c r="AH94" s="12">
        <f t="shared" si="19"/>
        <v>29522.435349581992</v>
      </c>
      <c r="AI94" s="10">
        <v>30</v>
      </c>
      <c r="AJ94" s="10" t="s">
        <v>62</v>
      </c>
    </row>
    <row r="95" spans="1:36" s="14" customFormat="1" ht="14.25" customHeight="1">
      <c r="A95" s="10" t="s">
        <v>193</v>
      </c>
      <c r="B95" s="10">
        <v>245404</v>
      </c>
      <c r="C95" s="11" t="s">
        <v>194</v>
      </c>
      <c r="D95" s="10">
        <v>6</v>
      </c>
      <c r="E95" s="11"/>
      <c r="F95" s="12"/>
      <c r="G95" s="12">
        <v>3546.3846997656</v>
      </c>
      <c r="H95" s="12">
        <f t="shared" si="10"/>
        <v>4078.3424047304397</v>
      </c>
      <c r="I95" s="12">
        <v>3661.5116461770003</v>
      </c>
      <c r="J95" s="12">
        <f t="shared" si="11"/>
        <v>4210.73839310355</v>
      </c>
      <c r="K95" s="12">
        <v>3774.264841116</v>
      </c>
      <c r="L95" s="12">
        <f t="shared" si="12"/>
        <v>4340.404567283399</v>
      </c>
      <c r="M95" s="12">
        <v>3888.2049117912006</v>
      </c>
      <c r="N95" s="12">
        <f t="shared" si="13"/>
        <v>4471.43564855988</v>
      </c>
      <c r="O95" s="12">
        <v>4002.144982466401</v>
      </c>
      <c r="P95" s="12"/>
      <c r="Q95" s="12"/>
      <c r="R95" s="12"/>
      <c r="S95" s="12"/>
      <c r="T95" s="12"/>
      <c r="U95" s="12">
        <f t="shared" si="14"/>
        <v>4602.466729836361</v>
      </c>
      <c r="V95" s="10">
        <v>15</v>
      </c>
      <c r="W95" s="12"/>
      <c r="X95" s="12">
        <v>10343.648737939999</v>
      </c>
      <c r="Y95" s="12">
        <f t="shared" si="15"/>
        <v>11895.196048630998</v>
      </c>
      <c r="Z95" s="12">
        <v>12527.64873794</v>
      </c>
      <c r="AA95" s="12">
        <f t="shared" si="16"/>
        <v>14406.796048631</v>
      </c>
      <c r="AB95" s="12">
        <v>9635.94873794</v>
      </c>
      <c r="AC95" s="12"/>
      <c r="AD95" s="12">
        <f t="shared" si="17"/>
        <v>11081.341048630999</v>
      </c>
      <c r="AE95" s="12">
        <v>9635.94873794</v>
      </c>
      <c r="AF95" s="12">
        <f t="shared" si="18"/>
        <v>11081.341048630999</v>
      </c>
      <c r="AG95" s="12">
        <v>11517.54873794</v>
      </c>
      <c r="AH95" s="12">
        <f t="shared" si="19"/>
        <v>13245.181048630999</v>
      </c>
      <c r="AI95" s="10">
        <v>30</v>
      </c>
      <c r="AJ95" s="10"/>
    </row>
    <row r="96" spans="1:36" s="14" customFormat="1" ht="21" customHeight="1">
      <c r="A96" s="2"/>
      <c r="B96" s="2"/>
      <c r="C96" s="20" t="s">
        <v>195</v>
      </c>
      <c r="D96" s="4"/>
      <c r="E96" s="4"/>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19"/>
      <c r="AJ96" s="2"/>
    </row>
    <row r="97" spans="1:36" s="14" customFormat="1" ht="14.25" customHeight="1">
      <c r="A97" s="10" t="s">
        <v>196</v>
      </c>
      <c r="B97" s="10">
        <v>245459</v>
      </c>
      <c r="C97" s="11" t="s">
        <v>197</v>
      </c>
      <c r="D97" s="10" t="s">
        <v>67</v>
      </c>
      <c r="E97" s="11" t="s">
        <v>117</v>
      </c>
      <c r="F97" s="12"/>
      <c r="G97" s="12">
        <v>64245.3</v>
      </c>
      <c r="H97" s="12">
        <f t="shared" si="10"/>
        <v>73882.095</v>
      </c>
      <c r="I97" s="12">
        <v>65910.59999999999</v>
      </c>
      <c r="J97" s="12">
        <f t="shared" si="11"/>
        <v>75797.18999999999</v>
      </c>
      <c r="K97" s="12">
        <v>67575.9</v>
      </c>
      <c r="L97" s="12">
        <f t="shared" si="12"/>
        <v>77712.28499999999</v>
      </c>
      <c r="M97" s="12">
        <v>69241.2</v>
      </c>
      <c r="N97" s="12">
        <f t="shared" si="13"/>
        <v>79627.37999999999</v>
      </c>
      <c r="O97" s="12">
        <v>70906.5</v>
      </c>
      <c r="P97" s="12"/>
      <c r="Q97" s="12"/>
      <c r="R97" s="12"/>
      <c r="S97" s="12"/>
      <c r="T97" s="12"/>
      <c r="U97" s="12">
        <f t="shared" si="14"/>
        <v>81542.47499999999</v>
      </c>
      <c r="V97" s="13">
        <v>15</v>
      </c>
      <c r="W97" s="12"/>
      <c r="X97" s="12">
        <v>106498</v>
      </c>
      <c r="Y97" s="12">
        <f t="shared" si="15"/>
        <v>122472.7</v>
      </c>
      <c r="Z97" s="12">
        <v>124515.99999999999</v>
      </c>
      <c r="AA97" s="12">
        <f t="shared" si="16"/>
        <v>143193.39999999997</v>
      </c>
      <c r="AB97" s="12">
        <v>106498</v>
      </c>
      <c r="AC97" s="12"/>
      <c r="AD97" s="12">
        <f t="shared" si="17"/>
        <v>122472.7</v>
      </c>
      <c r="AE97" s="12">
        <v>106498</v>
      </c>
      <c r="AF97" s="12">
        <f t="shared" si="18"/>
        <v>122472.7</v>
      </c>
      <c r="AG97" s="12">
        <v>116458.29999999999</v>
      </c>
      <c r="AH97" s="12">
        <f t="shared" si="19"/>
        <v>133927.04499999998</v>
      </c>
      <c r="AI97" s="10">
        <v>30</v>
      </c>
      <c r="AJ97" s="10"/>
    </row>
    <row r="98" spans="1:36" s="14" customFormat="1" ht="14.25" customHeight="1">
      <c r="A98" s="10" t="s">
        <v>198</v>
      </c>
      <c r="B98" s="10">
        <v>245460</v>
      </c>
      <c r="C98" s="11" t="s">
        <v>199</v>
      </c>
      <c r="D98" s="10" t="s">
        <v>67</v>
      </c>
      <c r="E98" s="11"/>
      <c r="F98" s="12"/>
      <c r="G98" s="12">
        <v>62859.3</v>
      </c>
      <c r="H98" s="12">
        <f t="shared" si="10"/>
        <v>72288.19499999999</v>
      </c>
      <c r="I98" s="12">
        <v>64524.6</v>
      </c>
      <c r="J98" s="12">
        <f t="shared" si="11"/>
        <v>74203.29</v>
      </c>
      <c r="K98" s="12">
        <v>66189.9</v>
      </c>
      <c r="L98" s="12">
        <f t="shared" si="12"/>
        <v>76118.38499999998</v>
      </c>
      <c r="M98" s="12">
        <v>67855.2</v>
      </c>
      <c r="N98" s="12">
        <f t="shared" si="13"/>
        <v>78033.48</v>
      </c>
      <c r="O98" s="12">
        <v>69520.5</v>
      </c>
      <c r="P98" s="12"/>
      <c r="Q98" s="12"/>
      <c r="R98" s="12"/>
      <c r="S98" s="12"/>
      <c r="T98" s="12"/>
      <c r="U98" s="12">
        <f t="shared" si="14"/>
        <v>79948.575</v>
      </c>
      <c r="V98" s="13">
        <v>15</v>
      </c>
      <c r="W98" s="12"/>
      <c r="X98" s="12">
        <v>108883.2964364152</v>
      </c>
      <c r="Y98" s="12">
        <f t="shared" si="15"/>
        <v>125215.79090187747</v>
      </c>
      <c r="Z98" s="12">
        <v>126901.2964364152</v>
      </c>
      <c r="AA98" s="12">
        <f t="shared" si="16"/>
        <v>145936.49090187746</v>
      </c>
      <c r="AB98" s="12">
        <v>103320.39643641519</v>
      </c>
      <c r="AC98" s="12"/>
      <c r="AD98" s="12">
        <f t="shared" si="17"/>
        <v>118818.45590187746</v>
      </c>
      <c r="AE98" s="12">
        <v>103320.39643641519</v>
      </c>
      <c r="AF98" s="12">
        <f t="shared" si="18"/>
        <v>118818.45590187746</v>
      </c>
      <c r="AG98" s="12">
        <v>118843.59643641519</v>
      </c>
      <c r="AH98" s="12">
        <f t="shared" si="19"/>
        <v>136670.13590187745</v>
      </c>
      <c r="AI98" s="10">
        <v>30</v>
      </c>
      <c r="AJ98" s="10"/>
    </row>
    <row r="99" spans="1:36" s="14" customFormat="1" ht="14.25" customHeight="1">
      <c r="A99" s="10" t="s">
        <v>200</v>
      </c>
      <c r="B99" s="10">
        <v>245461</v>
      </c>
      <c r="C99" s="11" t="s">
        <v>201</v>
      </c>
      <c r="D99" s="10">
        <v>1</v>
      </c>
      <c r="E99" s="11"/>
      <c r="F99" s="12"/>
      <c r="G99" s="12">
        <v>15112.987040844002</v>
      </c>
      <c r="H99" s="12">
        <f t="shared" si="10"/>
        <v>17379.9350969706</v>
      </c>
      <c r="I99" s="12">
        <v>15537.187908950402</v>
      </c>
      <c r="J99" s="12">
        <f t="shared" si="11"/>
        <v>17867.766095292962</v>
      </c>
      <c r="K99" s="12">
        <v>15962.7185603424</v>
      </c>
      <c r="L99" s="12">
        <f t="shared" si="12"/>
        <v>18357.12634439376</v>
      </c>
      <c r="M99" s="12">
        <v>16281.201657243599</v>
      </c>
      <c r="N99" s="12">
        <f t="shared" si="13"/>
        <v>18723.381905830138</v>
      </c>
      <c r="O99" s="12">
        <v>16599.684754144804</v>
      </c>
      <c r="P99" s="12"/>
      <c r="Q99" s="12"/>
      <c r="R99" s="12"/>
      <c r="S99" s="12"/>
      <c r="T99" s="12"/>
      <c r="U99" s="12">
        <f t="shared" si="14"/>
        <v>19089.637467266522</v>
      </c>
      <c r="V99" s="13">
        <v>15</v>
      </c>
      <c r="W99" s="12"/>
      <c r="X99" s="12">
        <v>28923.1022854424</v>
      </c>
      <c r="Y99" s="12">
        <f t="shared" si="15"/>
        <v>33261.56762825876</v>
      </c>
      <c r="Z99" s="12">
        <v>33564.1022854424</v>
      </c>
      <c r="AA99" s="12">
        <f t="shared" si="16"/>
        <v>38598.71762825876</v>
      </c>
      <c r="AB99" s="12">
        <v>27467.8022854424</v>
      </c>
      <c r="AC99" s="12"/>
      <c r="AD99" s="12">
        <f t="shared" si="17"/>
        <v>31587.972628258758</v>
      </c>
      <c r="AE99" s="12">
        <v>27467.8022854424</v>
      </c>
      <c r="AF99" s="12">
        <f t="shared" si="18"/>
        <v>31587.972628258758</v>
      </c>
      <c r="AG99" s="12">
        <v>31466.202285442403</v>
      </c>
      <c r="AH99" s="12">
        <f t="shared" si="19"/>
        <v>36186.13262825876</v>
      </c>
      <c r="AI99" s="10">
        <v>30</v>
      </c>
      <c r="AJ99" s="10"/>
    </row>
    <row r="100" spans="1:36" s="14" customFormat="1" ht="14.25" customHeight="1">
      <c r="A100" s="10" t="s">
        <v>202</v>
      </c>
      <c r="B100" s="10">
        <v>245462</v>
      </c>
      <c r="C100" s="11" t="s">
        <v>203</v>
      </c>
      <c r="D100" s="10">
        <v>3</v>
      </c>
      <c r="E100" s="11" t="s">
        <v>117</v>
      </c>
      <c r="F100" s="12"/>
      <c r="G100" s="12">
        <v>34019.32591831199</v>
      </c>
      <c r="H100" s="12">
        <f t="shared" si="10"/>
        <v>39122.22480605878</v>
      </c>
      <c r="I100" s="12">
        <v>34836.2241820992</v>
      </c>
      <c r="J100" s="12">
        <f t="shared" si="11"/>
        <v>40061.65780941408</v>
      </c>
      <c r="K100" s="12">
        <v>35650.46287931519</v>
      </c>
      <c r="L100" s="12">
        <f t="shared" si="12"/>
        <v>40998.03231121247</v>
      </c>
      <c r="M100" s="12">
        <v>36678.79668551279</v>
      </c>
      <c r="N100" s="12">
        <f t="shared" si="13"/>
        <v>42180.61618833971</v>
      </c>
      <c r="O100" s="12">
        <v>37707.13049171039</v>
      </c>
      <c r="P100" s="12"/>
      <c r="Q100" s="12"/>
      <c r="R100" s="12"/>
      <c r="S100" s="12"/>
      <c r="T100" s="12"/>
      <c r="U100" s="12">
        <f t="shared" si="14"/>
        <v>43363.20006546695</v>
      </c>
      <c r="V100" s="13">
        <v>15</v>
      </c>
      <c r="W100" s="12"/>
      <c r="X100" s="12">
        <v>55187.40432553039</v>
      </c>
      <c r="Y100" s="12">
        <f t="shared" si="15"/>
        <v>63465.51497435995</v>
      </c>
      <c r="Z100" s="12">
        <v>63923.40432553039</v>
      </c>
      <c r="AA100" s="12">
        <f t="shared" si="16"/>
        <v>73511.91497435994</v>
      </c>
      <c r="AB100" s="12">
        <v>52503.604325530396</v>
      </c>
      <c r="AC100" s="12"/>
      <c r="AD100" s="12">
        <f t="shared" si="17"/>
        <v>60379.14497435995</v>
      </c>
      <c r="AE100" s="12">
        <v>52503.604325530396</v>
      </c>
      <c r="AF100" s="12">
        <f t="shared" si="18"/>
        <v>60379.14497435995</v>
      </c>
      <c r="AG100" s="12">
        <v>60030.00432553039</v>
      </c>
      <c r="AH100" s="12">
        <f t="shared" si="19"/>
        <v>69034.50497435994</v>
      </c>
      <c r="AI100" s="10">
        <v>30</v>
      </c>
      <c r="AJ100" s="10"/>
    </row>
    <row r="101" spans="1:36" s="14" customFormat="1" ht="14.25" customHeight="1">
      <c r="A101" s="10" t="s">
        <v>204</v>
      </c>
      <c r="B101" s="10">
        <v>245463</v>
      </c>
      <c r="C101" s="11" t="s">
        <v>205</v>
      </c>
      <c r="D101" s="10">
        <v>3</v>
      </c>
      <c r="E101" s="11" t="s">
        <v>92</v>
      </c>
      <c r="F101" s="12"/>
      <c r="G101" s="12">
        <v>32633.32591831199</v>
      </c>
      <c r="H101" s="12">
        <f t="shared" si="10"/>
        <v>37528.32480605879</v>
      </c>
      <c r="I101" s="12">
        <v>33450.2241820992</v>
      </c>
      <c r="J101" s="12">
        <f t="shared" si="11"/>
        <v>38467.75780941408</v>
      </c>
      <c r="K101" s="12">
        <v>34264.46287931519</v>
      </c>
      <c r="L101" s="12">
        <f t="shared" si="12"/>
        <v>39404.13231121247</v>
      </c>
      <c r="M101" s="12">
        <v>35292.79668551279</v>
      </c>
      <c r="N101" s="12">
        <f t="shared" si="13"/>
        <v>40586.716188339706</v>
      </c>
      <c r="O101" s="12">
        <v>36321.13049171039</v>
      </c>
      <c r="P101" s="12"/>
      <c r="Q101" s="12"/>
      <c r="R101" s="12"/>
      <c r="S101" s="12"/>
      <c r="T101" s="12"/>
      <c r="U101" s="12">
        <f t="shared" si="14"/>
        <v>41769.300065466945</v>
      </c>
      <c r="V101" s="13">
        <v>15</v>
      </c>
      <c r="W101" s="12"/>
      <c r="X101" s="12">
        <v>53141.2525255304</v>
      </c>
      <c r="Y101" s="12">
        <f t="shared" si="15"/>
        <v>61112.44040435996</v>
      </c>
      <c r="Z101" s="12">
        <v>61877.2525255304</v>
      </c>
      <c r="AA101" s="12">
        <f t="shared" si="16"/>
        <v>71158.84040435996</v>
      </c>
      <c r="AB101" s="12">
        <v>50457.452525530396</v>
      </c>
      <c r="AC101" s="12"/>
      <c r="AD101" s="12">
        <f t="shared" si="17"/>
        <v>58026.070404359954</v>
      </c>
      <c r="AE101" s="12">
        <v>50457.452525530396</v>
      </c>
      <c r="AF101" s="12">
        <f t="shared" si="18"/>
        <v>58026.070404359954</v>
      </c>
      <c r="AG101" s="12">
        <v>57983.8525255304</v>
      </c>
      <c r="AH101" s="12">
        <f t="shared" si="19"/>
        <v>66681.43040435995</v>
      </c>
      <c r="AI101" s="10">
        <v>30</v>
      </c>
      <c r="AJ101" s="10"/>
    </row>
    <row r="102" spans="1:36" s="14" customFormat="1" ht="14.25" customHeight="1">
      <c r="A102" s="10" t="s">
        <v>206</v>
      </c>
      <c r="B102" s="10">
        <v>245464</v>
      </c>
      <c r="C102" s="11" t="s">
        <v>207</v>
      </c>
      <c r="D102" s="10">
        <v>2</v>
      </c>
      <c r="E102" s="11" t="s">
        <v>117</v>
      </c>
      <c r="F102" s="12"/>
      <c r="G102" s="12">
        <v>27736.61977104481</v>
      </c>
      <c r="H102" s="12">
        <f t="shared" si="10"/>
        <v>31897.11273670153</v>
      </c>
      <c r="I102" s="12">
        <v>28368.26683170481</v>
      </c>
      <c r="J102" s="12">
        <f t="shared" si="11"/>
        <v>32623.506856460528</v>
      </c>
      <c r="K102" s="12">
        <v>29001.243675650403</v>
      </c>
      <c r="L102" s="12">
        <f t="shared" si="12"/>
        <v>33351.43022699796</v>
      </c>
      <c r="M102" s="12">
        <v>29474.646525324006</v>
      </c>
      <c r="N102" s="12">
        <f t="shared" si="13"/>
        <v>33895.843504122604</v>
      </c>
      <c r="O102" s="12">
        <v>29948.0493749976</v>
      </c>
      <c r="P102" s="12"/>
      <c r="Q102" s="12"/>
      <c r="R102" s="12"/>
      <c r="S102" s="12"/>
      <c r="T102" s="12"/>
      <c r="U102" s="12">
        <f t="shared" si="14"/>
        <v>34440.25678124724</v>
      </c>
      <c r="V102" s="13">
        <v>15</v>
      </c>
      <c r="W102" s="12"/>
      <c r="X102" s="12">
        <v>48898.87877451361</v>
      </c>
      <c r="Y102" s="12">
        <f t="shared" si="15"/>
        <v>56233.71059069064</v>
      </c>
      <c r="Z102" s="12">
        <v>56269.87877451361</v>
      </c>
      <c r="AA102" s="12">
        <f t="shared" si="16"/>
        <v>64710.360590690645</v>
      </c>
      <c r="AB102" s="12">
        <v>46509.078774513604</v>
      </c>
      <c r="AC102" s="12"/>
      <c r="AD102" s="12">
        <f t="shared" si="17"/>
        <v>53485.44059069064</v>
      </c>
      <c r="AE102" s="12">
        <v>46509.078774513604</v>
      </c>
      <c r="AF102" s="12">
        <f t="shared" si="18"/>
        <v>53485.44059069064</v>
      </c>
      <c r="AG102" s="12">
        <v>52859.478774513605</v>
      </c>
      <c r="AH102" s="12">
        <f t="shared" si="19"/>
        <v>60788.40059069064</v>
      </c>
      <c r="AI102" s="10">
        <v>30</v>
      </c>
      <c r="AJ102" s="10"/>
    </row>
    <row r="103" spans="1:36" s="14" customFormat="1" ht="14.25" customHeight="1">
      <c r="A103" s="10" t="s">
        <v>208</v>
      </c>
      <c r="B103" s="10">
        <v>245465</v>
      </c>
      <c r="C103" s="11" t="s">
        <v>209</v>
      </c>
      <c r="D103" s="10">
        <v>2</v>
      </c>
      <c r="E103" s="11" t="s">
        <v>92</v>
      </c>
      <c r="F103" s="12"/>
      <c r="G103" s="12">
        <v>25778.579771044806</v>
      </c>
      <c r="H103" s="12">
        <f t="shared" si="10"/>
        <v>29645.366736701526</v>
      </c>
      <c r="I103" s="12">
        <v>26410.22683170481</v>
      </c>
      <c r="J103" s="12">
        <f t="shared" si="11"/>
        <v>30371.76085646053</v>
      </c>
      <c r="K103" s="12">
        <v>27043.203675650406</v>
      </c>
      <c r="L103" s="12">
        <f t="shared" si="12"/>
        <v>31099.684226997964</v>
      </c>
      <c r="M103" s="12">
        <v>27516.60652532401</v>
      </c>
      <c r="N103" s="12">
        <f t="shared" si="13"/>
        <v>31644.09750412261</v>
      </c>
      <c r="O103" s="12">
        <v>27990.009374997604</v>
      </c>
      <c r="P103" s="12"/>
      <c r="Q103" s="12"/>
      <c r="R103" s="12"/>
      <c r="S103" s="12"/>
      <c r="T103" s="12"/>
      <c r="U103" s="12">
        <f t="shared" si="14"/>
        <v>32188.51078124724</v>
      </c>
      <c r="V103" s="13">
        <v>15</v>
      </c>
      <c r="W103" s="12"/>
      <c r="X103" s="12">
        <v>46878.1814945136</v>
      </c>
      <c r="Y103" s="12">
        <f t="shared" si="15"/>
        <v>53909.90871869063</v>
      </c>
      <c r="Z103" s="12">
        <v>54249.1814945136</v>
      </c>
      <c r="AA103" s="12">
        <f t="shared" si="16"/>
        <v>62386.558718690634</v>
      </c>
      <c r="AB103" s="12">
        <v>44488.3814945136</v>
      </c>
      <c r="AC103" s="12"/>
      <c r="AD103" s="12">
        <f t="shared" si="17"/>
        <v>51161.63871869063</v>
      </c>
      <c r="AE103" s="12">
        <v>44488.3814945136</v>
      </c>
      <c r="AF103" s="12">
        <f t="shared" si="18"/>
        <v>51161.63871869063</v>
      </c>
      <c r="AG103" s="12">
        <v>50838.7814945136</v>
      </c>
      <c r="AH103" s="12">
        <f t="shared" si="19"/>
        <v>58464.598718690635</v>
      </c>
      <c r="AI103" s="10">
        <v>30</v>
      </c>
      <c r="AJ103" s="10"/>
    </row>
    <row r="104" spans="1:36" s="14" customFormat="1" ht="66">
      <c r="A104" s="2"/>
      <c r="B104" s="2"/>
      <c r="C104" s="3" t="s">
        <v>210</v>
      </c>
      <c r="D104" s="2"/>
      <c r="E104" s="2"/>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2"/>
      <c r="AJ104" s="2"/>
    </row>
    <row r="105" spans="1:36" s="14" customFormat="1" ht="14.25" customHeight="1">
      <c r="A105" s="10" t="s">
        <v>211</v>
      </c>
      <c r="B105" s="10">
        <v>278977</v>
      </c>
      <c r="C105" s="11" t="s">
        <v>212</v>
      </c>
      <c r="D105" s="10" t="s">
        <v>67</v>
      </c>
      <c r="E105" s="11" t="s">
        <v>117</v>
      </c>
      <c r="F105" s="12"/>
      <c r="G105" s="12">
        <v>66734.06603509802</v>
      </c>
      <c r="H105" s="12">
        <f t="shared" si="10"/>
        <v>76744.17594036271</v>
      </c>
      <c r="I105" s="12">
        <v>68577.21532425458</v>
      </c>
      <c r="J105" s="12">
        <f t="shared" si="11"/>
        <v>78863.79762289276</v>
      </c>
      <c r="K105" s="12">
        <v>70421.61207677906</v>
      </c>
      <c r="L105" s="12">
        <f t="shared" si="12"/>
        <v>80984.85388829591</v>
      </c>
      <c r="M105" s="12">
        <v>71802.19941619034</v>
      </c>
      <c r="N105" s="12">
        <f t="shared" si="13"/>
        <v>82572.52932861888</v>
      </c>
      <c r="O105" s="12">
        <v>73182.78675560163</v>
      </c>
      <c r="P105" s="12"/>
      <c r="Q105" s="12"/>
      <c r="R105" s="12"/>
      <c r="S105" s="12"/>
      <c r="T105" s="12"/>
      <c r="U105" s="12">
        <f t="shared" si="14"/>
        <v>84160.20476894187</v>
      </c>
      <c r="V105" s="13">
        <v>15</v>
      </c>
      <c r="W105" s="12"/>
      <c r="X105" s="12">
        <v>129535.17317999998</v>
      </c>
      <c r="Y105" s="12">
        <f t="shared" si="15"/>
        <v>148965.44915699997</v>
      </c>
      <c r="Z105" s="12">
        <v>134624.06118000002</v>
      </c>
      <c r="AA105" s="12">
        <f t="shared" si="16"/>
        <v>154817.670357</v>
      </c>
      <c r="AB105" s="12">
        <v>123751.42743725999</v>
      </c>
      <c r="AC105" s="12"/>
      <c r="AD105" s="12">
        <f t="shared" si="17"/>
        <v>142314.14155284897</v>
      </c>
      <c r="AE105" s="12">
        <v>123751.42743725999</v>
      </c>
      <c r="AF105" s="12">
        <f t="shared" si="18"/>
        <v>142314.14155284897</v>
      </c>
      <c r="AG105" s="12">
        <v>128969.85061044</v>
      </c>
      <c r="AH105" s="12">
        <f t="shared" si="19"/>
        <v>148315.328202006</v>
      </c>
      <c r="AI105" s="10">
        <v>30</v>
      </c>
      <c r="AJ105" s="10"/>
    </row>
    <row r="106" spans="1:36" s="14" customFormat="1" ht="14.25" customHeight="1">
      <c r="A106" s="10" t="s">
        <v>213</v>
      </c>
      <c r="B106" s="10">
        <v>278995</v>
      </c>
      <c r="C106" s="11" t="s">
        <v>214</v>
      </c>
      <c r="D106" s="10" t="s">
        <v>67</v>
      </c>
      <c r="E106" s="11"/>
      <c r="F106" s="12"/>
      <c r="G106" s="12">
        <v>64776.026035098024</v>
      </c>
      <c r="H106" s="12">
        <f t="shared" si="10"/>
        <v>74492.42994036272</v>
      </c>
      <c r="I106" s="12">
        <v>66619.17532425457</v>
      </c>
      <c r="J106" s="12">
        <f t="shared" si="11"/>
        <v>76612.05162289274</v>
      </c>
      <c r="K106" s="12">
        <v>68463.57207677905</v>
      </c>
      <c r="L106" s="12">
        <f t="shared" si="12"/>
        <v>78733.1078882959</v>
      </c>
      <c r="M106" s="12">
        <v>69844.15941619033</v>
      </c>
      <c r="N106" s="12">
        <f t="shared" si="13"/>
        <v>80320.78332861888</v>
      </c>
      <c r="O106" s="12">
        <v>71224.7467556016</v>
      </c>
      <c r="P106" s="12"/>
      <c r="Q106" s="12"/>
      <c r="R106" s="12"/>
      <c r="S106" s="12"/>
      <c r="T106" s="12"/>
      <c r="U106" s="12">
        <f t="shared" si="14"/>
        <v>81908.45876894184</v>
      </c>
      <c r="V106" s="13">
        <v>15</v>
      </c>
      <c r="W106" s="12"/>
      <c r="X106" s="12">
        <v>127577.13318</v>
      </c>
      <c r="Y106" s="12">
        <f t="shared" si="15"/>
        <v>146713.70315699998</v>
      </c>
      <c r="Z106" s="12">
        <v>132666.02118</v>
      </c>
      <c r="AA106" s="12">
        <f t="shared" si="16"/>
        <v>152565.924357</v>
      </c>
      <c r="AB106" s="12">
        <v>121877.58315726001</v>
      </c>
      <c r="AC106" s="12"/>
      <c r="AD106" s="12">
        <f t="shared" si="17"/>
        <v>140159.220630849</v>
      </c>
      <c r="AE106" s="12">
        <v>121877.58315726001</v>
      </c>
      <c r="AF106" s="12">
        <f t="shared" si="18"/>
        <v>140159.220630849</v>
      </c>
      <c r="AG106" s="12">
        <v>127094.04829044</v>
      </c>
      <c r="AH106" s="12">
        <f t="shared" si="19"/>
        <v>146158.155534006</v>
      </c>
      <c r="AI106" s="10">
        <v>30</v>
      </c>
      <c r="AJ106" s="10"/>
    </row>
    <row r="107" spans="1:36" s="14" customFormat="1" ht="14.25" customHeight="1">
      <c r="A107" s="10" t="s">
        <v>215</v>
      </c>
      <c r="B107" s="10">
        <v>279013</v>
      </c>
      <c r="C107" s="11" t="s">
        <v>216</v>
      </c>
      <c r="D107" s="10">
        <v>1</v>
      </c>
      <c r="E107" s="11"/>
      <c r="F107" s="12"/>
      <c r="G107" s="12">
        <v>16287.097029809764</v>
      </c>
      <c r="H107" s="12">
        <f t="shared" si="10"/>
        <v>18730.161584281228</v>
      </c>
      <c r="I107" s="12">
        <v>16719.37791445152</v>
      </c>
      <c r="J107" s="12">
        <f t="shared" si="11"/>
        <v>19227.28460161925</v>
      </c>
      <c r="K107" s="12">
        <v>17153.013911584323</v>
      </c>
      <c r="L107" s="12">
        <f t="shared" si="12"/>
        <v>19725.96599832197</v>
      </c>
      <c r="M107" s="12">
        <v>17476.885796942883</v>
      </c>
      <c r="N107" s="12">
        <f t="shared" si="13"/>
        <v>20098.418666484315</v>
      </c>
      <c r="O107" s="12">
        <v>17800.757682301442</v>
      </c>
      <c r="P107" s="12"/>
      <c r="Q107" s="12"/>
      <c r="R107" s="12"/>
      <c r="S107" s="12"/>
      <c r="T107" s="12"/>
      <c r="U107" s="12">
        <f t="shared" si="14"/>
        <v>20470.871334646657</v>
      </c>
      <c r="V107" s="13">
        <v>15</v>
      </c>
      <c r="W107" s="12"/>
      <c r="X107" s="12">
        <v>31260.331200000004</v>
      </c>
      <c r="Y107" s="12">
        <f t="shared" si="15"/>
        <v>35949.380880000004</v>
      </c>
      <c r="Z107" s="12">
        <v>32473.114380000003</v>
      </c>
      <c r="AA107" s="12">
        <f t="shared" si="16"/>
        <v>37344.081537</v>
      </c>
      <c r="AB107" s="12">
        <v>29865.200064840003</v>
      </c>
      <c r="AC107" s="12"/>
      <c r="AD107" s="12">
        <f t="shared" si="17"/>
        <v>34344.980074566</v>
      </c>
      <c r="AE107" s="12">
        <v>29865.200064840003</v>
      </c>
      <c r="AF107" s="12">
        <f t="shared" si="18"/>
        <v>34344.980074566</v>
      </c>
      <c r="AG107" s="12">
        <v>31109.243576039997</v>
      </c>
      <c r="AH107" s="12">
        <f t="shared" si="19"/>
        <v>35775.63011244599</v>
      </c>
      <c r="AI107" s="10">
        <v>30</v>
      </c>
      <c r="AJ107" s="10"/>
    </row>
    <row r="108" spans="1:36" s="14" customFormat="1" ht="14.25" customHeight="1">
      <c r="A108" s="10" t="s">
        <v>217</v>
      </c>
      <c r="B108" s="10">
        <v>279031</v>
      </c>
      <c r="C108" s="11" t="s">
        <v>218</v>
      </c>
      <c r="D108" s="10">
        <v>3</v>
      </c>
      <c r="E108" s="11" t="s">
        <v>117</v>
      </c>
      <c r="F108" s="12"/>
      <c r="G108" s="12">
        <v>34159.8719754785</v>
      </c>
      <c r="H108" s="12">
        <f t="shared" si="10"/>
        <v>39283.852771800266</v>
      </c>
      <c r="I108" s="12">
        <v>35138.459495351526</v>
      </c>
      <c r="J108" s="12">
        <f t="shared" si="11"/>
        <v>40409.22841965425</v>
      </c>
      <c r="K108" s="12">
        <v>36115.58425361042</v>
      </c>
      <c r="L108" s="12">
        <f t="shared" si="12"/>
        <v>41532.921891651975</v>
      </c>
      <c r="M108" s="12">
        <v>36848.42782230457</v>
      </c>
      <c r="N108" s="12">
        <f t="shared" si="13"/>
        <v>42375.69199565025</v>
      </c>
      <c r="O108" s="12">
        <v>37581.271390998736</v>
      </c>
      <c r="P108" s="12"/>
      <c r="Q108" s="12"/>
      <c r="R108" s="12"/>
      <c r="S108" s="12"/>
      <c r="T108" s="12"/>
      <c r="U108" s="12">
        <f t="shared" si="14"/>
        <v>43218.46209964855</v>
      </c>
      <c r="V108" s="13">
        <v>15</v>
      </c>
      <c r="W108" s="12"/>
      <c r="X108" s="12">
        <v>67106.53865999999</v>
      </c>
      <c r="Y108" s="12">
        <f t="shared" si="15"/>
        <v>77172.51945899999</v>
      </c>
      <c r="Z108" s="12">
        <v>69443.84664</v>
      </c>
      <c r="AA108" s="12">
        <f t="shared" si="16"/>
        <v>79860.42363599999</v>
      </c>
      <c r="AB108" s="12">
        <v>64122.79056246001</v>
      </c>
      <c r="AC108" s="12"/>
      <c r="AD108" s="12">
        <f t="shared" si="17"/>
        <v>73741.209146829</v>
      </c>
      <c r="AE108" s="12">
        <v>64122.79056246001</v>
      </c>
      <c r="AF108" s="12">
        <f t="shared" si="18"/>
        <v>73741.209146829</v>
      </c>
      <c r="AG108" s="12">
        <v>66527.20508112</v>
      </c>
      <c r="AH108" s="12">
        <f t="shared" si="19"/>
        <v>76506.285843288</v>
      </c>
      <c r="AI108" s="10">
        <v>30</v>
      </c>
      <c r="AJ108" s="10"/>
    </row>
    <row r="109" spans="1:36" s="14" customFormat="1" ht="14.25" customHeight="1">
      <c r="A109" s="10">
        <v>12233</v>
      </c>
      <c r="B109" s="10"/>
      <c r="C109" s="11" t="s">
        <v>218</v>
      </c>
      <c r="D109" s="10">
        <v>3</v>
      </c>
      <c r="E109" s="11" t="s">
        <v>92</v>
      </c>
      <c r="F109" s="12"/>
      <c r="G109" s="12">
        <v>32201.831975478493</v>
      </c>
      <c r="H109" s="12">
        <f t="shared" si="10"/>
        <v>37032.10677180027</v>
      </c>
      <c r="I109" s="12">
        <v>33180.41949535153</v>
      </c>
      <c r="J109" s="12">
        <f t="shared" si="11"/>
        <v>38157.48241965426</v>
      </c>
      <c r="K109" s="12">
        <v>34157.54425361042</v>
      </c>
      <c r="L109" s="12">
        <f t="shared" si="12"/>
        <v>39281.175891651976</v>
      </c>
      <c r="M109" s="12">
        <v>34890.387822304576</v>
      </c>
      <c r="N109" s="12">
        <f t="shared" si="13"/>
        <v>40123.94599565026</v>
      </c>
      <c r="O109" s="12">
        <v>35623.231390998735</v>
      </c>
      <c r="P109" s="12"/>
      <c r="Q109" s="12"/>
      <c r="R109" s="12"/>
      <c r="S109" s="12"/>
      <c r="T109" s="12"/>
      <c r="U109" s="12">
        <f t="shared" si="14"/>
        <v>40966.71609964854</v>
      </c>
      <c r="V109" s="13">
        <v>15</v>
      </c>
      <c r="W109" s="12"/>
      <c r="X109" s="12">
        <v>65148.49866</v>
      </c>
      <c r="Y109" s="12">
        <f t="shared" si="15"/>
        <v>74920.77345899999</v>
      </c>
      <c r="Z109" s="12">
        <v>67485.80664</v>
      </c>
      <c r="AA109" s="12">
        <f t="shared" si="16"/>
        <v>77608.677636</v>
      </c>
      <c r="AB109" s="12">
        <v>62248.946282460005</v>
      </c>
      <c r="AC109" s="12"/>
      <c r="AD109" s="12">
        <f t="shared" si="17"/>
        <v>71586.288224829</v>
      </c>
      <c r="AE109" s="12">
        <v>62248.946282460005</v>
      </c>
      <c r="AF109" s="12">
        <f t="shared" si="18"/>
        <v>71586.288224829</v>
      </c>
      <c r="AG109" s="12">
        <v>64651.40276112001</v>
      </c>
      <c r="AH109" s="12">
        <f t="shared" si="19"/>
        <v>74349.113175288</v>
      </c>
      <c r="AI109" s="10"/>
      <c r="AJ109" s="10"/>
    </row>
    <row r="110" spans="1:36" s="14" customFormat="1" ht="14.25" customHeight="1">
      <c r="A110" s="10" t="s">
        <v>219</v>
      </c>
      <c r="B110" s="10">
        <v>279067</v>
      </c>
      <c r="C110" s="11" t="s">
        <v>220</v>
      </c>
      <c r="D110" s="10">
        <v>2</v>
      </c>
      <c r="E110" s="11" t="s">
        <v>117</v>
      </c>
      <c r="F110" s="12"/>
      <c r="G110" s="12">
        <v>30014.386564044966</v>
      </c>
      <c r="H110" s="12">
        <f t="shared" si="10"/>
        <v>34516.544548651706</v>
      </c>
      <c r="I110" s="12">
        <v>30658.064997288966</v>
      </c>
      <c r="J110" s="12">
        <f t="shared" si="11"/>
        <v>35256.77474688231</v>
      </c>
      <c r="K110" s="12">
        <v>31301.74343053296</v>
      </c>
      <c r="L110" s="12">
        <f t="shared" si="12"/>
        <v>35997.0049451129</v>
      </c>
      <c r="M110" s="12">
        <v>31784.841033588727</v>
      </c>
      <c r="N110" s="12">
        <f t="shared" si="13"/>
        <v>36552.567188627036</v>
      </c>
      <c r="O110" s="12">
        <v>32267.938636644485</v>
      </c>
      <c r="P110" s="12"/>
      <c r="Q110" s="12"/>
      <c r="R110" s="12"/>
      <c r="S110" s="12"/>
      <c r="T110" s="12"/>
      <c r="U110" s="12">
        <f t="shared" si="14"/>
        <v>37108.129432141155</v>
      </c>
      <c r="V110" s="13">
        <v>15</v>
      </c>
      <c r="W110" s="12"/>
      <c r="X110" s="12">
        <v>55644.04944</v>
      </c>
      <c r="Y110" s="12">
        <f t="shared" si="15"/>
        <v>63990.656856</v>
      </c>
      <c r="Z110" s="12">
        <v>57474.34812</v>
      </c>
      <c r="AA110" s="12">
        <f t="shared" si="16"/>
        <v>66095.500338</v>
      </c>
      <c r="AB110" s="12">
        <v>53174.48276951999</v>
      </c>
      <c r="AC110" s="12"/>
      <c r="AD110" s="12">
        <f t="shared" si="17"/>
        <v>61150.65518494799</v>
      </c>
      <c r="AE110" s="12">
        <v>53174.48276951999</v>
      </c>
      <c r="AF110" s="12">
        <f t="shared" si="18"/>
        <v>61150.65518494799</v>
      </c>
      <c r="AG110" s="12">
        <v>55060.425498959994</v>
      </c>
      <c r="AH110" s="12">
        <f t="shared" si="19"/>
        <v>63319.48932380399</v>
      </c>
      <c r="AI110" s="10">
        <v>30</v>
      </c>
      <c r="AJ110" s="10"/>
    </row>
    <row r="111" spans="1:36" s="14" customFormat="1" ht="14.25" customHeight="1">
      <c r="A111" s="10" t="s">
        <v>221</v>
      </c>
      <c r="B111" s="10">
        <v>279085</v>
      </c>
      <c r="C111" s="11" t="s">
        <v>222</v>
      </c>
      <c r="D111" s="10">
        <v>2</v>
      </c>
      <c r="E111" s="11" t="s">
        <v>92</v>
      </c>
      <c r="F111" s="12"/>
      <c r="G111" s="12">
        <v>28056.34656404497</v>
      </c>
      <c r="H111" s="12">
        <f t="shared" si="10"/>
        <v>32264.79854865171</v>
      </c>
      <c r="I111" s="12">
        <v>28700.024997288965</v>
      </c>
      <c r="J111" s="12">
        <f t="shared" si="11"/>
        <v>33005.02874688231</v>
      </c>
      <c r="K111" s="12">
        <v>29343.70343053296</v>
      </c>
      <c r="L111" s="12">
        <f t="shared" si="12"/>
        <v>33745.2589451129</v>
      </c>
      <c r="M111" s="12">
        <v>29826.801033588727</v>
      </c>
      <c r="N111" s="12">
        <f t="shared" si="13"/>
        <v>34300.82118862704</v>
      </c>
      <c r="O111" s="12">
        <v>30309.898636644488</v>
      </c>
      <c r="P111" s="12"/>
      <c r="Q111" s="12"/>
      <c r="R111" s="12"/>
      <c r="S111" s="12"/>
      <c r="T111" s="12"/>
      <c r="U111" s="12">
        <f t="shared" si="14"/>
        <v>34856.383432141156</v>
      </c>
      <c r="V111" s="13">
        <v>15</v>
      </c>
      <c r="W111" s="12"/>
      <c r="X111" s="12">
        <v>53686.00944</v>
      </c>
      <c r="Y111" s="12">
        <f t="shared" si="15"/>
        <v>61738.910855999995</v>
      </c>
      <c r="Z111" s="12">
        <v>55516.30812000001</v>
      </c>
      <c r="AA111" s="12">
        <f t="shared" si="16"/>
        <v>63843.754338000006</v>
      </c>
      <c r="AB111" s="12">
        <v>51300.63848952</v>
      </c>
      <c r="AC111" s="12"/>
      <c r="AD111" s="12">
        <f t="shared" si="17"/>
        <v>58995.734262948</v>
      </c>
      <c r="AE111" s="12">
        <v>51300.63848952</v>
      </c>
      <c r="AF111" s="12">
        <f t="shared" si="18"/>
        <v>58995.734262948</v>
      </c>
      <c r="AG111" s="12">
        <v>53184.62317895999</v>
      </c>
      <c r="AH111" s="12">
        <f t="shared" si="19"/>
        <v>61162.31665580399</v>
      </c>
      <c r="AI111" s="10">
        <v>30</v>
      </c>
      <c r="AJ111" s="10"/>
    </row>
    <row r="112" spans="1:36" s="14" customFormat="1" ht="66">
      <c r="A112" s="2"/>
      <c r="B112" s="2"/>
      <c r="C112" s="3" t="s">
        <v>223</v>
      </c>
      <c r="D112" s="2"/>
      <c r="E112" s="2"/>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21"/>
      <c r="AJ112" s="2"/>
    </row>
    <row r="113" spans="1:36" s="14" customFormat="1" ht="14.25" customHeight="1">
      <c r="A113" s="10" t="s">
        <v>224</v>
      </c>
      <c r="B113" s="10">
        <v>267136</v>
      </c>
      <c r="C113" s="11" t="s">
        <v>225</v>
      </c>
      <c r="D113" s="10" t="s">
        <v>226</v>
      </c>
      <c r="E113" s="11" t="s">
        <v>65</v>
      </c>
      <c r="F113" s="12"/>
      <c r="G113" s="12">
        <v>65344.5341716024</v>
      </c>
      <c r="H113" s="12">
        <f t="shared" si="10"/>
        <v>75146.21429734275</v>
      </c>
      <c r="I113" s="12">
        <v>67101.26646494528</v>
      </c>
      <c r="J113" s="12">
        <f t="shared" si="11"/>
        <v>77166.45643468706</v>
      </c>
      <c r="K113" s="12">
        <v>69736.36490495957</v>
      </c>
      <c r="L113" s="12">
        <f t="shared" si="12"/>
        <v>80196.8196407035</v>
      </c>
      <c r="M113" s="12">
        <v>71383.30142996852</v>
      </c>
      <c r="N113" s="12">
        <f t="shared" si="13"/>
        <v>82090.79664446379</v>
      </c>
      <c r="O113" s="12">
        <v>73030.23795497746</v>
      </c>
      <c r="P113" s="12"/>
      <c r="Q113" s="12"/>
      <c r="R113" s="12"/>
      <c r="S113" s="12"/>
      <c r="T113" s="12"/>
      <c r="U113" s="12">
        <f t="shared" si="14"/>
        <v>83984.77364822407</v>
      </c>
      <c r="V113" s="10">
        <v>15</v>
      </c>
      <c r="W113" s="12"/>
      <c r="X113" s="12">
        <v>146726.45477811113</v>
      </c>
      <c r="Y113" s="12">
        <f t="shared" si="15"/>
        <v>168735.4229948278</v>
      </c>
      <c r="Z113" s="12">
        <v>153177.06677811113</v>
      </c>
      <c r="AA113" s="12">
        <f t="shared" si="16"/>
        <v>176153.62679482778</v>
      </c>
      <c r="AB113" s="12">
        <v>140912.1768525429</v>
      </c>
      <c r="AC113" s="12"/>
      <c r="AD113" s="12">
        <f t="shared" si="17"/>
        <v>162049.00338042434</v>
      </c>
      <c r="AE113" s="12">
        <v>140912.1768525429</v>
      </c>
      <c r="AF113" s="12">
        <f t="shared" si="18"/>
        <v>162049.00338042434</v>
      </c>
      <c r="AG113" s="12">
        <v>147509.51530732104</v>
      </c>
      <c r="AH113" s="12">
        <f t="shared" si="19"/>
        <v>169635.9426034192</v>
      </c>
      <c r="AI113" s="10">
        <v>30</v>
      </c>
      <c r="AJ113" s="10" t="s">
        <v>227</v>
      </c>
    </row>
    <row r="114" spans="1:36" s="14" customFormat="1" ht="14.25" customHeight="1">
      <c r="A114" s="10" t="s">
        <v>228</v>
      </c>
      <c r="B114" s="10">
        <v>267137</v>
      </c>
      <c r="C114" s="11" t="s">
        <v>229</v>
      </c>
      <c r="D114" s="10" t="s">
        <v>226</v>
      </c>
      <c r="E114" s="11"/>
      <c r="F114" s="12"/>
      <c r="G114" s="12">
        <v>56997.48745615747</v>
      </c>
      <c r="H114" s="12">
        <f t="shared" si="10"/>
        <v>65547.11057458108</v>
      </c>
      <c r="I114" s="12">
        <v>58754.21974950034</v>
      </c>
      <c r="J114" s="12">
        <f t="shared" si="11"/>
        <v>67567.35271192538</v>
      </c>
      <c r="K114" s="12">
        <v>61389.318189514655</v>
      </c>
      <c r="L114" s="12">
        <f t="shared" si="12"/>
        <v>70597.71591794185</v>
      </c>
      <c r="M114" s="12">
        <v>63036.254714523595</v>
      </c>
      <c r="N114" s="12">
        <f t="shared" si="13"/>
        <v>72491.69292170212</v>
      </c>
      <c r="O114" s="12">
        <v>64683.19123953254</v>
      </c>
      <c r="P114" s="12"/>
      <c r="Q114" s="12"/>
      <c r="R114" s="12"/>
      <c r="S114" s="12"/>
      <c r="T114" s="12"/>
      <c r="U114" s="12">
        <f t="shared" si="14"/>
        <v>74385.66992546241</v>
      </c>
      <c r="V114" s="10">
        <v>15</v>
      </c>
      <c r="W114" s="12"/>
      <c r="X114" s="12">
        <v>126536.14120869491</v>
      </c>
      <c r="Y114" s="12">
        <f t="shared" si="15"/>
        <v>145516.56238999913</v>
      </c>
      <c r="Z114" s="12">
        <v>132986.75320869492</v>
      </c>
      <c r="AA114" s="12">
        <f t="shared" si="16"/>
        <v>152934.76618999915</v>
      </c>
      <c r="AB114" s="12">
        <v>121489.09519876451</v>
      </c>
      <c r="AC114" s="12"/>
      <c r="AD114" s="12">
        <f t="shared" si="17"/>
        <v>139712.45947857917</v>
      </c>
      <c r="AE114" s="12">
        <v>121489.09519876451</v>
      </c>
      <c r="AF114" s="12">
        <f t="shared" si="18"/>
        <v>139712.45947857917</v>
      </c>
      <c r="AG114" s="12">
        <v>128066.2433399732</v>
      </c>
      <c r="AH114" s="12">
        <f t="shared" si="19"/>
        <v>147276.17984096915</v>
      </c>
      <c r="AI114" s="10">
        <v>30</v>
      </c>
      <c r="AJ114" s="10" t="s">
        <v>227</v>
      </c>
    </row>
    <row r="115" spans="1:36" s="14" customFormat="1" ht="14.25" customHeight="1">
      <c r="A115" s="10" t="s">
        <v>230</v>
      </c>
      <c r="B115" s="10">
        <v>250285</v>
      </c>
      <c r="C115" s="11" t="s">
        <v>231</v>
      </c>
      <c r="D115" s="10" t="s">
        <v>67</v>
      </c>
      <c r="E115" s="11" t="s">
        <v>65</v>
      </c>
      <c r="F115" s="12"/>
      <c r="G115" s="12">
        <v>61650.002879243155</v>
      </c>
      <c r="H115" s="12">
        <f t="shared" si="10"/>
        <v>70897.50331112962</v>
      </c>
      <c r="I115" s="12">
        <v>63292.444840636104</v>
      </c>
      <c r="J115" s="12">
        <f t="shared" si="11"/>
        <v>72786.31156673151</v>
      </c>
      <c r="K115" s="12">
        <v>64889.94116586895</v>
      </c>
      <c r="L115" s="12">
        <f t="shared" si="12"/>
        <v>74623.43234074929</v>
      </c>
      <c r="M115" s="12">
        <v>66509.26822866526</v>
      </c>
      <c r="N115" s="12">
        <f t="shared" si="13"/>
        <v>76485.65846296503</v>
      </c>
      <c r="O115" s="12">
        <v>68128.59529146158</v>
      </c>
      <c r="P115" s="12"/>
      <c r="Q115" s="12"/>
      <c r="R115" s="12"/>
      <c r="S115" s="12"/>
      <c r="T115" s="12"/>
      <c r="U115" s="12">
        <f t="shared" si="14"/>
        <v>78347.88458518081</v>
      </c>
      <c r="V115" s="10">
        <v>15</v>
      </c>
      <c r="W115" s="12"/>
      <c r="X115" s="12">
        <v>139076.98888686366</v>
      </c>
      <c r="Y115" s="12">
        <f t="shared" si="15"/>
        <v>159938.5372198932</v>
      </c>
      <c r="Z115" s="12">
        <v>146333.92738686365</v>
      </c>
      <c r="AA115" s="12">
        <f t="shared" si="16"/>
        <v>168284.01649489318</v>
      </c>
      <c r="AB115" s="12">
        <v>133523.55658466287</v>
      </c>
      <c r="AC115" s="12"/>
      <c r="AD115" s="12">
        <f t="shared" si="17"/>
        <v>153552.0900723623</v>
      </c>
      <c r="AE115" s="12">
        <v>133523.55658466287</v>
      </c>
      <c r="AF115" s="12">
        <f t="shared" si="18"/>
        <v>153552.0900723623</v>
      </c>
      <c r="AG115" s="12">
        <v>140919.5720735497</v>
      </c>
      <c r="AH115" s="12">
        <f t="shared" si="19"/>
        <v>162057.50788458216</v>
      </c>
      <c r="AI115" s="10">
        <v>30</v>
      </c>
      <c r="AJ115" s="10" t="s">
        <v>227</v>
      </c>
    </row>
    <row r="116" spans="1:36" s="14" customFormat="1" ht="14.25" customHeight="1">
      <c r="A116" s="10" t="s">
        <v>232</v>
      </c>
      <c r="B116" s="10">
        <v>267138</v>
      </c>
      <c r="C116" s="11" t="s">
        <v>233</v>
      </c>
      <c r="D116" s="10" t="s">
        <v>67</v>
      </c>
      <c r="E116" s="11"/>
      <c r="F116" s="12"/>
      <c r="G116" s="12">
        <v>53302.95616379822</v>
      </c>
      <c r="H116" s="12">
        <f t="shared" si="10"/>
        <v>61298.399588367945</v>
      </c>
      <c r="I116" s="12">
        <v>54945.39812519117</v>
      </c>
      <c r="J116" s="12">
        <f t="shared" si="11"/>
        <v>63187.20784396984</v>
      </c>
      <c r="K116" s="12">
        <v>56542.894450424006</v>
      </c>
      <c r="L116" s="12">
        <f t="shared" si="12"/>
        <v>65024.3286179876</v>
      </c>
      <c r="M116" s="12">
        <v>58162.22151322032</v>
      </c>
      <c r="N116" s="12">
        <f t="shared" si="13"/>
        <v>66886.55474020337</v>
      </c>
      <c r="O116" s="12">
        <v>59781.54857601665</v>
      </c>
      <c r="P116" s="12"/>
      <c r="Q116" s="12"/>
      <c r="R116" s="12"/>
      <c r="S116" s="12"/>
      <c r="T116" s="12"/>
      <c r="U116" s="12">
        <f t="shared" si="14"/>
        <v>68748.78086241914</v>
      </c>
      <c r="V116" s="10">
        <v>15</v>
      </c>
      <c r="W116" s="12"/>
      <c r="X116" s="12">
        <v>118563.58040150806</v>
      </c>
      <c r="Y116" s="12">
        <f t="shared" si="15"/>
        <v>136348.11746173428</v>
      </c>
      <c r="Z116" s="12">
        <v>125820.51890150805</v>
      </c>
      <c r="AA116" s="12">
        <f t="shared" si="16"/>
        <v>144693.59673673424</v>
      </c>
      <c r="AB116" s="12">
        <v>113789.65762175075</v>
      </c>
      <c r="AC116" s="12"/>
      <c r="AD116" s="12">
        <f t="shared" si="17"/>
        <v>130858.10626501335</v>
      </c>
      <c r="AE116" s="12">
        <v>113789.65762175075</v>
      </c>
      <c r="AF116" s="12">
        <f t="shared" si="18"/>
        <v>130858.10626501335</v>
      </c>
      <c r="AG116" s="12">
        <v>121165.15970215226</v>
      </c>
      <c r="AH116" s="12">
        <f t="shared" si="19"/>
        <v>139339.93365747508</v>
      </c>
      <c r="AI116" s="10">
        <v>30</v>
      </c>
      <c r="AJ116" s="10" t="s">
        <v>227</v>
      </c>
    </row>
    <row r="117" spans="1:36" s="14" customFormat="1" ht="14.25" customHeight="1">
      <c r="A117" s="10" t="s">
        <v>234</v>
      </c>
      <c r="B117" s="10">
        <v>250288</v>
      </c>
      <c r="C117" s="11" t="s">
        <v>235</v>
      </c>
      <c r="D117" s="10">
        <v>1</v>
      </c>
      <c r="E117" s="11"/>
      <c r="F117" s="12"/>
      <c r="G117" s="12">
        <v>14056.426668809272</v>
      </c>
      <c r="H117" s="12">
        <f t="shared" si="10"/>
        <v>16164.890669130662</v>
      </c>
      <c r="I117" s="12">
        <v>14430.117529454581</v>
      </c>
      <c r="J117" s="12">
        <f t="shared" si="11"/>
        <v>16594.635158872767</v>
      </c>
      <c r="K117" s="12">
        <v>14794.81926286786</v>
      </c>
      <c r="L117" s="12">
        <f t="shared" si="12"/>
        <v>17014.04215229804</v>
      </c>
      <c r="M117" s="12">
        <v>15164.015559897158</v>
      </c>
      <c r="N117" s="12">
        <f t="shared" si="13"/>
        <v>17438.61789388173</v>
      </c>
      <c r="O117" s="12">
        <v>15533.211856926453</v>
      </c>
      <c r="P117" s="12"/>
      <c r="Q117" s="12"/>
      <c r="R117" s="12"/>
      <c r="S117" s="12"/>
      <c r="T117" s="12"/>
      <c r="U117" s="12">
        <f t="shared" si="14"/>
        <v>17863.19363546542</v>
      </c>
      <c r="V117" s="10">
        <v>15</v>
      </c>
      <c r="W117" s="12"/>
      <c r="X117" s="12">
        <v>32122.003665429722</v>
      </c>
      <c r="Y117" s="12">
        <f t="shared" si="15"/>
        <v>36940.30421524418</v>
      </c>
      <c r="Z117" s="12">
        <v>33405.78931542973</v>
      </c>
      <c r="AA117" s="12">
        <f t="shared" si="16"/>
        <v>38416.657712744185</v>
      </c>
      <c r="AB117" s="12">
        <v>30853.86745709339</v>
      </c>
      <c r="AC117" s="12"/>
      <c r="AD117" s="12">
        <f t="shared" si="17"/>
        <v>35481.947575657396</v>
      </c>
      <c r="AE117" s="12">
        <v>30853.86745709339</v>
      </c>
      <c r="AF117" s="12">
        <f t="shared" si="18"/>
        <v>35481.947575657396</v>
      </c>
      <c r="AG117" s="12">
        <v>32169.77511075882</v>
      </c>
      <c r="AH117" s="12">
        <f t="shared" si="19"/>
        <v>36995.24137737264</v>
      </c>
      <c r="AI117" s="10">
        <v>30</v>
      </c>
      <c r="AJ117" s="10" t="s">
        <v>227</v>
      </c>
    </row>
    <row r="118" spans="1:36" s="14" customFormat="1" ht="14.25" customHeight="1">
      <c r="A118" s="10" t="s">
        <v>236</v>
      </c>
      <c r="B118" s="10">
        <v>267143</v>
      </c>
      <c r="C118" s="11" t="s">
        <v>237</v>
      </c>
      <c r="D118" s="10" t="s">
        <v>32</v>
      </c>
      <c r="E118" s="11"/>
      <c r="F118" s="12"/>
      <c r="G118" s="12">
        <v>9597.819561728533</v>
      </c>
      <c r="H118" s="12">
        <f t="shared" si="10"/>
        <v>11037.492495987812</v>
      </c>
      <c r="I118" s="12">
        <v>9957.384651009239</v>
      </c>
      <c r="J118" s="12">
        <f t="shared" si="11"/>
        <v>11450.992348660624</v>
      </c>
      <c r="K118" s="12">
        <v>10499.300606996589</v>
      </c>
      <c r="L118" s="12">
        <f t="shared" si="12"/>
        <v>12074.195698046076</v>
      </c>
      <c r="M118" s="12">
        <v>10837.03495871382</v>
      </c>
      <c r="N118" s="12">
        <f t="shared" si="13"/>
        <v>12462.590202520892</v>
      </c>
      <c r="O118" s="12">
        <v>11174.769310431053</v>
      </c>
      <c r="P118" s="12"/>
      <c r="Q118" s="12"/>
      <c r="R118" s="12"/>
      <c r="S118" s="12"/>
      <c r="T118" s="12"/>
      <c r="U118" s="12">
        <f t="shared" si="14"/>
        <v>12850.98470699571</v>
      </c>
      <c r="V118" s="10">
        <v>15</v>
      </c>
      <c r="W118" s="12"/>
      <c r="X118" s="12">
        <v>22668.830128453013</v>
      </c>
      <c r="Y118" s="12">
        <f t="shared" si="15"/>
        <v>26069.154647720963</v>
      </c>
      <c r="Z118" s="12">
        <v>24039.585178453013</v>
      </c>
      <c r="AA118" s="12">
        <f t="shared" si="16"/>
        <v>27645.522955220964</v>
      </c>
      <c r="AB118" s="12">
        <v>21756.6966467218</v>
      </c>
      <c r="AC118" s="12"/>
      <c r="AD118" s="12">
        <f t="shared" si="17"/>
        <v>25020.201143730068</v>
      </c>
      <c r="AE118" s="12">
        <v>21756.6966467218</v>
      </c>
      <c r="AF118" s="12">
        <f t="shared" si="18"/>
        <v>25020.201143730068</v>
      </c>
      <c r="AG118" s="12">
        <v>23150.120526850253</v>
      </c>
      <c r="AH118" s="12">
        <f t="shared" si="19"/>
        <v>26622.63860587779</v>
      </c>
      <c r="AI118" s="10">
        <v>30</v>
      </c>
      <c r="AJ118" s="10" t="s">
        <v>227</v>
      </c>
    </row>
    <row r="119" spans="1:36" s="14" customFormat="1" ht="14.25" customHeight="1">
      <c r="A119" s="10" t="s">
        <v>238</v>
      </c>
      <c r="B119" s="10">
        <v>267144</v>
      </c>
      <c r="C119" s="11" t="s">
        <v>239</v>
      </c>
      <c r="D119" s="10" t="s">
        <v>35</v>
      </c>
      <c r="E119" s="11"/>
      <c r="F119" s="12"/>
      <c r="G119" s="12">
        <v>8329.068460980901</v>
      </c>
      <c r="H119" s="12">
        <f t="shared" si="10"/>
        <v>9578.428730128036</v>
      </c>
      <c r="I119" s="12">
        <v>8610.29972723974</v>
      </c>
      <c r="J119" s="12">
        <f t="shared" si="11"/>
        <v>9901.844686325701</v>
      </c>
      <c r="K119" s="12">
        <v>9031.504546111422</v>
      </c>
      <c r="L119" s="12">
        <f t="shared" si="12"/>
        <v>10386.230228028135</v>
      </c>
      <c r="M119" s="12">
        <v>9294.757557906221</v>
      </c>
      <c r="N119" s="12">
        <f t="shared" si="13"/>
        <v>10688.971191592154</v>
      </c>
      <c r="O119" s="12">
        <v>9558.010569701022</v>
      </c>
      <c r="P119" s="12"/>
      <c r="Q119" s="12"/>
      <c r="R119" s="12"/>
      <c r="S119" s="12"/>
      <c r="T119" s="12"/>
      <c r="U119" s="12">
        <f t="shared" si="14"/>
        <v>10991.712155156174</v>
      </c>
      <c r="V119" s="10">
        <v>15</v>
      </c>
      <c r="W119" s="12"/>
      <c r="X119" s="12">
        <v>19642.45389130048</v>
      </c>
      <c r="Y119" s="12">
        <f t="shared" si="15"/>
        <v>22588.82197499555</v>
      </c>
      <c r="Z119" s="12">
        <v>20610.045691300482</v>
      </c>
      <c r="AA119" s="12">
        <f t="shared" si="16"/>
        <v>23701.552544995553</v>
      </c>
      <c r="AB119" s="12">
        <v>18860.239746831056</v>
      </c>
      <c r="AC119" s="12"/>
      <c r="AD119" s="12">
        <f t="shared" si="17"/>
        <v>21689.275708855712</v>
      </c>
      <c r="AE119" s="12">
        <v>18860.239746831056</v>
      </c>
      <c r="AF119" s="12">
        <f t="shared" si="18"/>
        <v>21689.275708855712</v>
      </c>
      <c r="AG119" s="12">
        <v>19847.47400072236</v>
      </c>
      <c r="AH119" s="12">
        <f t="shared" si="19"/>
        <v>22824.595100830713</v>
      </c>
      <c r="AI119" s="10">
        <v>30</v>
      </c>
      <c r="AJ119" s="10" t="s">
        <v>227</v>
      </c>
    </row>
    <row r="120" spans="1:36" s="14" customFormat="1" ht="14.25" customHeight="1">
      <c r="A120" s="10" t="s">
        <v>240</v>
      </c>
      <c r="B120" s="10">
        <v>250289</v>
      </c>
      <c r="C120" s="11" t="s">
        <v>241</v>
      </c>
      <c r="D120" s="10">
        <v>3</v>
      </c>
      <c r="E120" s="11" t="s">
        <v>65</v>
      </c>
      <c r="F120" s="12"/>
      <c r="G120" s="12">
        <v>33537.14954162461</v>
      </c>
      <c r="H120" s="12">
        <f t="shared" si="10"/>
        <v>38567.7219728683</v>
      </c>
      <c r="I120" s="12">
        <v>34432.209781726946</v>
      </c>
      <c r="J120" s="12">
        <f t="shared" si="11"/>
        <v>39597.04124898599</v>
      </c>
      <c r="K120" s="12">
        <v>35300.3026401332</v>
      </c>
      <c r="L120" s="12">
        <f t="shared" si="12"/>
        <v>40595.34803615318</v>
      </c>
      <c r="M120" s="12">
        <v>36181.23710887093</v>
      </c>
      <c r="N120" s="12">
        <f t="shared" si="13"/>
        <v>41608.42267520157</v>
      </c>
      <c r="O120" s="12">
        <v>37062.171577608664</v>
      </c>
      <c r="P120" s="12"/>
      <c r="Q120" s="12"/>
      <c r="R120" s="12"/>
      <c r="S120" s="12"/>
      <c r="T120" s="12"/>
      <c r="U120" s="12">
        <f t="shared" si="14"/>
        <v>42621.49731424996</v>
      </c>
      <c r="V120" s="10">
        <v>15</v>
      </c>
      <c r="W120" s="12"/>
      <c r="X120" s="12">
        <v>75412.00195600423</v>
      </c>
      <c r="Y120" s="12">
        <f t="shared" si="15"/>
        <v>86723.80224940485</v>
      </c>
      <c r="Z120" s="12">
        <v>78364.30795600422</v>
      </c>
      <c r="AA120" s="12">
        <f t="shared" si="16"/>
        <v>90118.95414940485</v>
      </c>
      <c r="AB120" s="12">
        <v>72437.11055967606</v>
      </c>
      <c r="AC120" s="12"/>
      <c r="AD120" s="12">
        <f t="shared" si="17"/>
        <v>83302.67714362746</v>
      </c>
      <c r="AE120" s="12">
        <v>72437.11055967606</v>
      </c>
      <c r="AF120" s="12">
        <f t="shared" si="18"/>
        <v>83302.67714362746</v>
      </c>
      <c r="AG120" s="12">
        <v>75464.82856163206</v>
      </c>
      <c r="AH120" s="12">
        <f t="shared" si="19"/>
        <v>86784.55284587687</v>
      </c>
      <c r="AI120" s="10">
        <v>30</v>
      </c>
      <c r="AJ120" s="10" t="s">
        <v>227</v>
      </c>
    </row>
    <row r="121" spans="1:36" s="14" customFormat="1" ht="14.25" customHeight="1">
      <c r="A121" s="10" t="s">
        <v>242</v>
      </c>
      <c r="B121" s="10">
        <v>267150</v>
      </c>
      <c r="C121" s="11" t="s">
        <v>243</v>
      </c>
      <c r="D121" s="10">
        <v>3</v>
      </c>
      <c r="E121" s="11"/>
      <c r="F121" s="12"/>
      <c r="G121" s="12">
        <v>25190.102826179675</v>
      </c>
      <c r="H121" s="12">
        <f t="shared" si="10"/>
        <v>28968.618250106625</v>
      </c>
      <c r="I121" s="12">
        <v>26085.163066282006</v>
      </c>
      <c r="J121" s="12">
        <f t="shared" si="11"/>
        <v>29997.937526224305</v>
      </c>
      <c r="K121" s="12">
        <v>26953.255924688277</v>
      </c>
      <c r="L121" s="12">
        <f t="shared" si="12"/>
        <v>30996.244313391515</v>
      </c>
      <c r="M121" s="12">
        <v>27834.190393426004</v>
      </c>
      <c r="N121" s="12">
        <f t="shared" si="13"/>
        <v>32009.318952439902</v>
      </c>
      <c r="O121" s="12">
        <v>28715.124862163724</v>
      </c>
      <c r="P121" s="12"/>
      <c r="Q121" s="12"/>
      <c r="R121" s="12"/>
      <c r="S121" s="12"/>
      <c r="T121" s="12"/>
      <c r="U121" s="12">
        <f t="shared" si="14"/>
        <v>33022.39359148828</v>
      </c>
      <c r="V121" s="10">
        <v>15</v>
      </c>
      <c r="W121" s="12"/>
      <c r="X121" s="12">
        <v>55214.20356228053</v>
      </c>
      <c r="Y121" s="12">
        <f t="shared" si="15"/>
        <v>63496.3340966226</v>
      </c>
      <c r="Z121" s="12">
        <v>58166.509562280524</v>
      </c>
      <c r="AA121" s="12">
        <f t="shared" si="16"/>
        <v>66891.48599662259</v>
      </c>
      <c r="AB121" s="12">
        <v>53006.828504913865</v>
      </c>
      <c r="AC121" s="12"/>
      <c r="AD121" s="12">
        <f t="shared" si="17"/>
        <v>60957.85278065094</v>
      </c>
      <c r="AE121" s="12">
        <v>53006.828504913865</v>
      </c>
      <c r="AF121" s="12">
        <f t="shared" si="18"/>
        <v>60957.85278065094</v>
      </c>
      <c r="AG121" s="12">
        <v>56014.34870847614</v>
      </c>
      <c r="AH121" s="12">
        <f t="shared" si="19"/>
        <v>64416.501014747555</v>
      </c>
      <c r="AI121" s="10">
        <v>30</v>
      </c>
      <c r="AJ121" s="10" t="s">
        <v>227</v>
      </c>
    </row>
    <row r="122" spans="1:36" s="14" customFormat="1" ht="14.25" customHeight="1">
      <c r="A122" s="10" t="s">
        <v>244</v>
      </c>
      <c r="B122" s="10">
        <v>267151</v>
      </c>
      <c r="C122" s="11" t="s">
        <v>245</v>
      </c>
      <c r="D122" s="10" t="s">
        <v>40</v>
      </c>
      <c r="E122" s="11" t="s">
        <v>65</v>
      </c>
      <c r="F122" s="12"/>
      <c r="G122" s="12">
        <v>29947.91945398329</v>
      </c>
      <c r="H122" s="12">
        <f t="shared" si="10"/>
        <v>34440.10737208078</v>
      </c>
      <c r="I122" s="12">
        <v>30516.80279166669</v>
      </c>
      <c r="J122" s="12">
        <f t="shared" si="11"/>
        <v>35094.32321041669</v>
      </c>
      <c r="K122" s="12">
        <v>31369.48571767522</v>
      </c>
      <c r="L122" s="12">
        <f t="shared" si="12"/>
        <v>36074.9085753265</v>
      </c>
      <c r="M122" s="12">
        <v>31903.05462694712</v>
      </c>
      <c r="N122" s="12">
        <f t="shared" si="13"/>
        <v>36688.512820989185</v>
      </c>
      <c r="O122" s="12">
        <v>32436.623536219024</v>
      </c>
      <c r="P122" s="12"/>
      <c r="Q122" s="12"/>
      <c r="R122" s="12"/>
      <c r="S122" s="12"/>
      <c r="T122" s="12"/>
      <c r="U122" s="12">
        <f t="shared" si="14"/>
        <v>37302.117066651874</v>
      </c>
      <c r="V122" s="10">
        <v>15</v>
      </c>
      <c r="W122" s="12"/>
      <c r="X122" s="12">
        <v>71914.02101526213</v>
      </c>
      <c r="Y122" s="12">
        <f t="shared" si="15"/>
        <v>82701.12416755145</v>
      </c>
      <c r="Z122" s="12">
        <v>74494.26581526213</v>
      </c>
      <c r="AA122" s="12">
        <f t="shared" si="16"/>
        <v>85668.40568755144</v>
      </c>
      <c r="AB122" s="12">
        <v>69085.81915908218</v>
      </c>
      <c r="AC122" s="12"/>
      <c r="AD122" s="12">
        <f t="shared" si="17"/>
        <v>79448.6920329445</v>
      </c>
      <c r="AE122" s="12">
        <v>69085.81915908218</v>
      </c>
      <c r="AF122" s="12">
        <f t="shared" si="18"/>
        <v>79448.6920329445</v>
      </c>
      <c r="AG122" s="12">
        <v>71737.97798009744</v>
      </c>
      <c r="AH122" s="12">
        <f t="shared" si="19"/>
        <v>82498.67467711204</v>
      </c>
      <c r="AI122" s="10">
        <v>30</v>
      </c>
      <c r="AJ122" s="10" t="s">
        <v>227</v>
      </c>
    </row>
    <row r="123" spans="1:36" s="14" customFormat="1" ht="14.25" customHeight="1">
      <c r="A123" s="10" t="s">
        <v>246</v>
      </c>
      <c r="B123" s="10">
        <v>267152</v>
      </c>
      <c r="C123" s="11" t="s">
        <v>247</v>
      </c>
      <c r="D123" s="10" t="s">
        <v>40</v>
      </c>
      <c r="E123" s="11"/>
      <c r="F123" s="12"/>
      <c r="G123" s="12">
        <v>21600.872738538357</v>
      </c>
      <c r="H123" s="12">
        <f t="shared" si="10"/>
        <v>24841.003649319107</v>
      </c>
      <c r="I123" s="12">
        <v>22169.75607622175</v>
      </c>
      <c r="J123" s="12">
        <f t="shared" si="11"/>
        <v>25495.219487655013</v>
      </c>
      <c r="K123" s="12">
        <v>23022.43900223028</v>
      </c>
      <c r="L123" s="12">
        <f t="shared" si="12"/>
        <v>26475.80485256482</v>
      </c>
      <c r="M123" s="12">
        <v>23556.007911502184</v>
      </c>
      <c r="N123" s="12">
        <f t="shared" si="13"/>
        <v>27089.40909822751</v>
      </c>
      <c r="O123" s="12">
        <v>24089.57682077409</v>
      </c>
      <c r="P123" s="12"/>
      <c r="Q123" s="12"/>
      <c r="R123" s="12"/>
      <c r="S123" s="12"/>
      <c r="T123" s="12"/>
      <c r="U123" s="12">
        <f t="shared" si="14"/>
        <v>27703.0133438902</v>
      </c>
      <c r="V123" s="10">
        <v>15</v>
      </c>
      <c r="W123" s="12"/>
      <c r="X123" s="12">
        <v>51723.70744584589</v>
      </c>
      <c r="Y123" s="12">
        <f t="shared" si="15"/>
        <v>59482.263562722765</v>
      </c>
      <c r="Z123" s="12">
        <v>54303.95224584589</v>
      </c>
      <c r="AA123" s="12">
        <f t="shared" si="16"/>
        <v>62449.54508272277</v>
      </c>
      <c r="AB123" s="12">
        <v>49662.73750530375</v>
      </c>
      <c r="AC123" s="12"/>
      <c r="AD123" s="12">
        <f t="shared" si="17"/>
        <v>57112.148131099304</v>
      </c>
      <c r="AE123" s="12">
        <v>49662.73750530375</v>
      </c>
      <c r="AF123" s="12">
        <f t="shared" si="18"/>
        <v>57112.148131099304</v>
      </c>
      <c r="AG123" s="12">
        <v>52294.706012749586</v>
      </c>
      <c r="AH123" s="12">
        <f t="shared" si="19"/>
        <v>60138.91191466202</v>
      </c>
      <c r="AI123" s="10">
        <v>30</v>
      </c>
      <c r="AJ123" s="10" t="s">
        <v>227</v>
      </c>
    </row>
    <row r="124" spans="1:36" s="14" customFormat="1" ht="14.25" customHeight="1">
      <c r="A124" s="10" t="s">
        <v>248</v>
      </c>
      <c r="B124" s="10">
        <v>267153</v>
      </c>
      <c r="C124" s="11" t="s">
        <v>249</v>
      </c>
      <c r="D124" s="10" t="s">
        <v>43</v>
      </c>
      <c r="E124" s="11" t="s">
        <v>65</v>
      </c>
      <c r="F124" s="12"/>
      <c r="G124" s="12">
        <v>28544.331444755393</v>
      </c>
      <c r="H124" s="12">
        <f t="shared" si="10"/>
        <v>32825.9811614687</v>
      </c>
      <c r="I124" s="12">
        <v>28960.3996194945</v>
      </c>
      <c r="J124" s="12">
        <f t="shared" si="11"/>
        <v>33304.45956241867</v>
      </c>
      <c r="K124" s="12">
        <v>29584.50188160315</v>
      </c>
      <c r="L124" s="12">
        <f t="shared" si="12"/>
        <v>34022.17716384362</v>
      </c>
      <c r="M124" s="12">
        <v>29974.244755162767</v>
      </c>
      <c r="N124" s="12">
        <f t="shared" si="13"/>
        <v>34470.381468437175</v>
      </c>
      <c r="O124" s="12">
        <v>30363.987628722392</v>
      </c>
      <c r="P124" s="12"/>
      <c r="Q124" s="12"/>
      <c r="R124" s="12"/>
      <c r="S124" s="12"/>
      <c r="T124" s="12"/>
      <c r="U124" s="12">
        <f t="shared" si="14"/>
        <v>34918.58577303075</v>
      </c>
      <c r="V124" s="10">
        <v>15</v>
      </c>
      <c r="W124" s="12"/>
      <c r="X124" s="12">
        <v>68695.27742810959</v>
      </c>
      <c r="Y124" s="12">
        <f t="shared" si="15"/>
        <v>78999.56904232602</v>
      </c>
      <c r="Z124" s="12">
        <v>70630.4610281096</v>
      </c>
      <c r="AA124" s="12">
        <f t="shared" si="16"/>
        <v>81225.03018232602</v>
      </c>
      <c r="AB124" s="12">
        <v>66013.25509264143</v>
      </c>
      <c r="AC124" s="12"/>
      <c r="AD124" s="12">
        <f t="shared" si="17"/>
        <v>75915.24335653763</v>
      </c>
      <c r="AE124" s="12">
        <v>66013.25509264143</v>
      </c>
      <c r="AF124" s="12">
        <f t="shared" si="18"/>
        <v>75915.24335653763</v>
      </c>
      <c r="AG124" s="12">
        <v>68017.13397006952</v>
      </c>
      <c r="AH124" s="12">
        <f t="shared" si="19"/>
        <v>78219.70406557995</v>
      </c>
      <c r="AI124" s="10">
        <v>30</v>
      </c>
      <c r="AJ124" s="10" t="s">
        <v>227</v>
      </c>
    </row>
    <row r="125" spans="1:36" s="14" customFormat="1" ht="14.25" customHeight="1">
      <c r="A125" s="10" t="s">
        <v>250</v>
      </c>
      <c r="B125" s="10">
        <v>267154</v>
      </c>
      <c r="C125" s="11" t="s">
        <v>251</v>
      </c>
      <c r="D125" s="10" t="s">
        <v>43</v>
      </c>
      <c r="E125" s="11"/>
      <c r="F125" s="12"/>
      <c r="G125" s="12">
        <v>20197.284729310453</v>
      </c>
      <c r="H125" s="12">
        <f t="shared" si="10"/>
        <v>23226.87743870702</v>
      </c>
      <c r="I125" s="12">
        <v>20613.35290404956</v>
      </c>
      <c r="J125" s="12">
        <f t="shared" si="11"/>
        <v>23705.355839656993</v>
      </c>
      <c r="K125" s="12">
        <v>21237.45516615821</v>
      </c>
      <c r="L125" s="12">
        <f t="shared" si="12"/>
        <v>24423.073441081942</v>
      </c>
      <c r="M125" s="12">
        <v>21627.198039717834</v>
      </c>
      <c r="N125" s="12">
        <f t="shared" si="13"/>
        <v>24871.277745675507</v>
      </c>
      <c r="O125" s="12">
        <v>22016.940913277453</v>
      </c>
      <c r="P125" s="12"/>
      <c r="Q125" s="12"/>
      <c r="R125" s="12"/>
      <c r="S125" s="12"/>
      <c r="T125" s="12"/>
      <c r="U125" s="12">
        <f t="shared" si="14"/>
        <v>25319.482050269067</v>
      </c>
      <c r="V125" s="10">
        <v>15</v>
      </c>
      <c r="W125" s="12"/>
      <c r="X125" s="12">
        <v>48504.96385869336</v>
      </c>
      <c r="Y125" s="12">
        <f t="shared" si="15"/>
        <v>55780.70843749736</v>
      </c>
      <c r="Z125" s="12">
        <v>50440.147458693355</v>
      </c>
      <c r="AA125" s="12">
        <f t="shared" si="16"/>
        <v>58006.169577497356</v>
      </c>
      <c r="AB125" s="12">
        <v>46590.173438863014</v>
      </c>
      <c r="AC125" s="12"/>
      <c r="AD125" s="12">
        <f t="shared" si="17"/>
        <v>53578.69945469246</v>
      </c>
      <c r="AE125" s="12">
        <v>46590.173438863014</v>
      </c>
      <c r="AF125" s="12">
        <f t="shared" si="18"/>
        <v>53578.69945469246</v>
      </c>
      <c r="AG125" s="12">
        <v>48573.86200272169</v>
      </c>
      <c r="AH125" s="12">
        <f t="shared" si="19"/>
        <v>55859.94130312994</v>
      </c>
      <c r="AI125" s="10">
        <v>30</v>
      </c>
      <c r="AJ125" s="10" t="s">
        <v>227</v>
      </c>
    </row>
    <row r="126" spans="1:36" s="14" customFormat="1" ht="14.25" customHeight="1">
      <c r="A126" s="10" t="s">
        <v>252</v>
      </c>
      <c r="B126" s="10">
        <v>267155</v>
      </c>
      <c r="C126" s="11" t="s">
        <v>253</v>
      </c>
      <c r="D126" s="10">
        <v>2</v>
      </c>
      <c r="E126" s="11"/>
      <c r="F126" s="12"/>
      <c r="G126" s="12">
        <v>21844.86333483597</v>
      </c>
      <c r="H126" s="12">
        <f t="shared" si="10"/>
        <v>25121.59283506136</v>
      </c>
      <c r="I126" s="12">
        <v>22524.184521369876</v>
      </c>
      <c r="J126" s="12">
        <f t="shared" si="11"/>
        <v>25902.812199575357</v>
      </c>
      <c r="K126" s="12">
        <v>23543.808381687304</v>
      </c>
      <c r="L126" s="12">
        <f t="shared" si="12"/>
        <v>27075.379638940398</v>
      </c>
      <c r="M126" s="12">
        <v>24181.394334643977</v>
      </c>
      <c r="N126" s="12">
        <f t="shared" si="13"/>
        <v>27808.603484840572</v>
      </c>
      <c r="O126" s="12">
        <v>24818.980287600654</v>
      </c>
      <c r="P126" s="12"/>
      <c r="Q126" s="12"/>
      <c r="R126" s="12"/>
      <c r="S126" s="12"/>
      <c r="T126" s="12"/>
      <c r="U126" s="12">
        <f t="shared" si="14"/>
        <v>28541.82733074075</v>
      </c>
      <c r="V126" s="10">
        <v>15</v>
      </c>
      <c r="W126" s="12"/>
      <c r="X126" s="12">
        <v>51938.02782538186</v>
      </c>
      <c r="Y126" s="12">
        <f t="shared" si="15"/>
        <v>59728.731999189135</v>
      </c>
      <c r="Z126" s="12">
        <v>54679.53792538186</v>
      </c>
      <c r="AA126" s="12">
        <f t="shared" si="16"/>
        <v>62881.468614189136</v>
      </c>
      <c r="AB126" s="12">
        <v>49862.946894317356</v>
      </c>
      <c r="AC126" s="12"/>
      <c r="AD126" s="12">
        <f t="shared" si="17"/>
        <v>57342.388928464956</v>
      </c>
      <c r="AE126" s="12">
        <v>49862.946894317356</v>
      </c>
      <c r="AF126" s="12">
        <f t="shared" si="18"/>
        <v>57342.388928464956</v>
      </c>
      <c r="AG126" s="12">
        <v>52656.39502214274</v>
      </c>
      <c r="AH126" s="12">
        <f t="shared" si="19"/>
        <v>60554.854275464146</v>
      </c>
      <c r="AI126" s="10">
        <v>30</v>
      </c>
      <c r="AJ126" s="10" t="s">
        <v>227</v>
      </c>
    </row>
    <row r="127" spans="1:36" s="14" customFormat="1" ht="14.25" customHeight="1">
      <c r="A127" s="10" t="s">
        <v>254</v>
      </c>
      <c r="B127" s="10">
        <v>267156</v>
      </c>
      <c r="C127" s="11" t="s">
        <v>255</v>
      </c>
      <c r="D127" s="10" t="s">
        <v>48</v>
      </c>
      <c r="E127" s="11"/>
      <c r="F127" s="12"/>
      <c r="G127" s="12">
        <v>20443.843647674366</v>
      </c>
      <c r="H127" s="12">
        <f t="shared" si="10"/>
        <v>23510.42019482552</v>
      </c>
      <c r="I127" s="12">
        <v>20943.38228956792</v>
      </c>
      <c r="J127" s="12">
        <f t="shared" si="11"/>
        <v>24084.889633003106</v>
      </c>
      <c r="K127" s="12">
        <v>21692.048171891674</v>
      </c>
      <c r="L127" s="12">
        <f t="shared" si="12"/>
        <v>24945.855397675423</v>
      </c>
      <c r="M127" s="12">
        <v>22160.12486847316</v>
      </c>
      <c r="N127" s="12">
        <f t="shared" si="13"/>
        <v>25484.143598744133</v>
      </c>
      <c r="O127" s="12">
        <v>22628.201565054653</v>
      </c>
      <c r="P127" s="12"/>
      <c r="Q127" s="12"/>
      <c r="R127" s="12"/>
      <c r="S127" s="12"/>
      <c r="T127" s="12"/>
      <c r="U127" s="12">
        <f t="shared" si="14"/>
        <v>26022.43179981285</v>
      </c>
      <c r="V127" s="10">
        <v>15</v>
      </c>
      <c r="W127" s="12"/>
      <c r="X127" s="12">
        <v>48982.25597576389</v>
      </c>
      <c r="Y127" s="12">
        <f t="shared" si="15"/>
        <v>56329.594372128464</v>
      </c>
      <c r="Z127" s="12">
        <v>51239.9701757639</v>
      </c>
      <c r="AA127" s="12">
        <f t="shared" si="16"/>
        <v>58925.96570212848</v>
      </c>
      <c r="AB127" s="12">
        <v>47037.394823284856</v>
      </c>
      <c r="AC127" s="12"/>
      <c r="AD127" s="12">
        <f t="shared" si="17"/>
        <v>54093.00404677758</v>
      </c>
      <c r="AE127" s="12">
        <v>47037.394823284856</v>
      </c>
      <c r="AF127" s="12">
        <f t="shared" si="18"/>
        <v>54093.00404677758</v>
      </c>
      <c r="AG127" s="12">
        <v>49344.091279260625</v>
      </c>
      <c r="AH127" s="12">
        <f t="shared" si="19"/>
        <v>56745.70497114972</v>
      </c>
      <c r="AI127" s="10">
        <v>30</v>
      </c>
      <c r="AJ127" s="10" t="s">
        <v>227</v>
      </c>
    </row>
    <row r="128" spans="1:36" s="14" customFormat="1" ht="14.25" customHeight="1">
      <c r="A128" s="10" t="s">
        <v>256</v>
      </c>
      <c r="B128" s="10">
        <v>267157</v>
      </c>
      <c r="C128" s="11" t="s">
        <v>257</v>
      </c>
      <c r="D128" s="10" t="s">
        <v>51</v>
      </c>
      <c r="E128" s="11"/>
      <c r="F128" s="12"/>
      <c r="G128" s="12">
        <v>19095.47456287173</v>
      </c>
      <c r="H128" s="12">
        <f t="shared" si="10"/>
        <v>21959.795747302487</v>
      </c>
      <c r="I128" s="12">
        <v>19442.198041820982</v>
      </c>
      <c r="J128" s="12">
        <f t="shared" si="11"/>
        <v>22358.52774809413</v>
      </c>
      <c r="K128" s="12">
        <v>19962.28326024485</v>
      </c>
      <c r="L128" s="12">
        <f t="shared" si="12"/>
        <v>22956.625749281575</v>
      </c>
      <c r="M128" s="12">
        <v>20287.818082147205</v>
      </c>
      <c r="N128" s="12">
        <f t="shared" si="13"/>
        <v>23330.990794469286</v>
      </c>
      <c r="O128" s="12">
        <v>20613.35290404956</v>
      </c>
      <c r="P128" s="12"/>
      <c r="Q128" s="12"/>
      <c r="R128" s="12"/>
      <c r="S128" s="12"/>
      <c r="T128" s="12"/>
      <c r="U128" s="12">
        <f t="shared" si="14"/>
        <v>23705.355839656993</v>
      </c>
      <c r="V128" s="10">
        <v>15</v>
      </c>
      <c r="W128" s="12"/>
      <c r="X128" s="12">
        <v>46027.73159686384</v>
      </c>
      <c r="Y128" s="12">
        <f t="shared" si="15"/>
        <v>52931.89133639342</v>
      </c>
      <c r="Z128" s="12">
        <v>47801.64989686383</v>
      </c>
      <c r="AA128" s="12">
        <f t="shared" si="16"/>
        <v>54971.897381393406</v>
      </c>
      <c r="AB128" s="12">
        <v>44213.04281908302</v>
      </c>
      <c r="AC128" s="12"/>
      <c r="AD128" s="12">
        <f t="shared" si="17"/>
        <v>50844.99924194547</v>
      </c>
      <c r="AE128" s="12">
        <v>44213.04281908302</v>
      </c>
      <c r="AF128" s="12">
        <f t="shared" si="18"/>
        <v>50844.99924194547</v>
      </c>
      <c r="AG128" s="12">
        <v>46032.98885067987</v>
      </c>
      <c r="AH128" s="12">
        <f t="shared" si="19"/>
        <v>52937.93717828184</v>
      </c>
      <c r="AI128" s="10">
        <v>30</v>
      </c>
      <c r="AJ128" s="10" t="s">
        <v>227</v>
      </c>
    </row>
    <row r="129" spans="1:36" s="14" customFormat="1" ht="14.25" customHeight="1">
      <c r="A129" s="10" t="s">
        <v>258</v>
      </c>
      <c r="B129" s="10">
        <v>267145</v>
      </c>
      <c r="C129" s="11" t="s">
        <v>259</v>
      </c>
      <c r="D129" s="10">
        <v>5</v>
      </c>
      <c r="E129" s="11"/>
      <c r="F129" s="12"/>
      <c r="G129" s="12">
        <v>11742.36848708131</v>
      </c>
      <c r="H129" s="12">
        <f t="shared" si="10"/>
        <v>13503.723760143506</v>
      </c>
      <c r="I129" s="12">
        <v>12196.961492814771</v>
      </c>
      <c r="J129" s="12">
        <f t="shared" si="11"/>
        <v>14026.505716736985</v>
      </c>
      <c r="K129" s="12">
        <v>12605.37350246092</v>
      </c>
      <c r="L129" s="12">
        <f t="shared" si="12"/>
        <v>14496.179527830056</v>
      </c>
      <c r="M129" s="12">
        <v>13130.109294430458</v>
      </c>
      <c r="N129" s="12">
        <f t="shared" si="13"/>
        <v>15099.625688595026</v>
      </c>
      <c r="O129" s="12">
        <v>13654.845086399999</v>
      </c>
      <c r="P129" s="12"/>
      <c r="Q129" s="12"/>
      <c r="R129" s="12"/>
      <c r="S129" s="12"/>
      <c r="T129" s="12"/>
      <c r="U129" s="12">
        <f t="shared" si="14"/>
        <v>15703.071849359998</v>
      </c>
      <c r="V129" s="10">
        <v>15</v>
      </c>
      <c r="W129" s="12"/>
      <c r="X129" s="12">
        <v>21074.819410402102</v>
      </c>
      <c r="Y129" s="12">
        <f t="shared" si="15"/>
        <v>24236.042321962417</v>
      </c>
      <c r="Z129" s="12">
        <v>22687.472410402104</v>
      </c>
      <c r="AA129" s="12">
        <f t="shared" si="16"/>
        <v>26090.593271962418</v>
      </c>
      <c r="AB129" s="12">
        <v>20214.308111806826</v>
      </c>
      <c r="AC129" s="12"/>
      <c r="AD129" s="12">
        <f t="shared" si="17"/>
        <v>23246.45432857785</v>
      </c>
      <c r="AE129" s="12">
        <v>20214.308111806826</v>
      </c>
      <c r="AF129" s="12">
        <f t="shared" si="18"/>
        <v>23246.45432857785</v>
      </c>
      <c r="AG129" s="12">
        <v>21848.035931217226</v>
      </c>
      <c r="AH129" s="12">
        <f t="shared" si="19"/>
        <v>25125.241320899808</v>
      </c>
      <c r="AI129" s="10">
        <v>30</v>
      </c>
      <c r="AJ129" s="10" t="s">
        <v>227</v>
      </c>
    </row>
    <row r="130" spans="1:36" s="14" customFormat="1" ht="14.25" customHeight="1">
      <c r="A130" s="10">
        <v>107394</v>
      </c>
      <c r="B130" s="10"/>
      <c r="C130" s="11" t="s">
        <v>260</v>
      </c>
      <c r="D130" s="10">
        <v>1</v>
      </c>
      <c r="E130" s="11"/>
      <c r="F130" s="12"/>
      <c r="G130" s="12">
        <v>17514.426668809272</v>
      </c>
      <c r="H130" s="12">
        <f t="shared" si="10"/>
        <v>20141.590669130663</v>
      </c>
      <c r="I130" s="12">
        <v>17888.117529454583</v>
      </c>
      <c r="J130" s="12">
        <f t="shared" si="11"/>
        <v>20571.335158872767</v>
      </c>
      <c r="K130" s="12">
        <v>18252.819262867863</v>
      </c>
      <c r="L130" s="12">
        <f t="shared" si="12"/>
        <v>20990.74215229804</v>
      </c>
      <c r="M130" s="12">
        <v>18622.015559897158</v>
      </c>
      <c r="N130" s="12">
        <f t="shared" si="13"/>
        <v>21415.31789388173</v>
      </c>
      <c r="O130" s="12">
        <v>18991.211856926453</v>
      </c>
      <c r="P130" s="12"/>
      <c r="Q130" s="12"/>
      <c r="R130" s="12"/>
      <c r="S130" s="12"/>
      <c r="T130" s="12"/>
      <c r="U130" s="12">
        <f t="shared" si="14"/>
        <v>21839.893635465418</v>
      </c>
      <c r="V130" s="10">
        <v>15</v>
      </c>
      <c r="W130" s="12"/>
      <c r="X130" s="12"/>
      <c r="Y130" s="12"/>
      <c r="Z130" s="12"/>
      <c r="AA130" s="12"/>
      <c r="AB130" s="12"/>
      <c r="AC130" s="12"/>
      <c r="AD130" s="12"/>
      <c r="AE130" s="12"/>
      <c r="AF130" s="12"/>
      <c r="AG130" s="12"/>
      <c r="AH130" s="12"/>
      <c r="AI130" s="10"/>
      <c r="AJ130" s="10"/>
    </row>
    <row r="131" spans="1:36" s="14" customFormat="1" ht="14.25" customHeight="1">
      <c r="A131" s="2"/>
      <c r="B131" s="2"/>
      <c r="C131" s="20" t="s">
        <v>261</v>
      </c>
      <c r="D131" s="2"/>
      <c r="E131" s="2"/>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21"/>
      <c r="AJ131" s="2"/>
    </row>
    <row r="132" spans="1:36" s="14" customFormat="1" ht="14.25" customHeight="1">
      <c r="A132" s="10" t="s">
        <v>262</v>
      </c>
      <c r="B132" s="10">
        <v>267139</v>
      </c>
      <c r="C132" s="11" t="s">
        <v>263</v>
      </c>
      <c r="D132" s="10" t="s">
        <v>226</v>
      </c>
      <c r="E132" s="11" t="s">
        <v>117</v>
      </c>
      <c r="F132" s="12"/>
      <c r="G132" s="12">
        <v>53093.637915395535</v>
      </c>
      <c r="H132" s="12">
        <f t="shared" si="10"/>
        <v>61057.68360270486</v>
      </c>
      <c r="I132" s="12">
        <v>54850.37020873841</v>
      </c>
      <c r="J132" s="12">
        <f t="shared" si="11"/>
        <v>63077.92574004916</v>
      </c>
      <c r="K132" s="12">
        <v>57485.46864875271</v>
      </c>
      <c r="L132" s="12">
        <f t="shared" si="12"/>
        <v>66108.2889460656</v>
      </c>
      <c r="M132" s="12">
        <v>59132.40517376165</v>
      </c>
      <c r="N132" s="12">
        <f t="shared" si="13"/>
        <v>68002.26594982589</v>
      </c>
      <c r="O132" s="12">
        <v>60779.3416987706</v>
      </c>
      <c r="P132" s="12"/>
      <c r="Q132" s="12"/>
      <c r="R132" s="12"/>
      <c r="S132" s="12"/>
      <c r="T132" s="12"/>
      <c r="U132" s="12">
        <f t="shared" si="14"/>
        <v>69896.24295358619</v>
      </c>
      <c r="V132" s="10">
        <v>15</v>
      </c>
      <c r="W132" s="12"/>
      <c r="X132" s="12">
        <v>118770.63598968864</v>
      </c>
      <c r="Y132" s="12">
        <f t="shared" si="15"/>
        <v>136586.23138814192</v>
      </c>
      <c r="Z132" s="12">
        <v>125221.24798968865</v>
      </c>
      <c r="AA132" s="12">
        <f t="shared" si="16"/>
        <v>144004.43518814194</v>
      </c>
      <c r="AB132" s="12">
        <v>112891.68794617329</v>
      </c>
      <c r="AC132" s="12"/>
      <c r="AD132" s="12">
        <f t="shared" si="17"/>
        <v>129825.44113809927</v>
      </c>
      <c r="AE132" s="12">
        <v>112891.68794617329</v>
      </c>
      <c r="AF132" s="12">
        <f t="shared" si="18"/>
        <v>129825.44113809927</v>
      </c>
      <c r="AG132" s="12">
        <v>119461.07058216297</v>
      </c>
      <c r="AH132" s="12">
        <f t="shared" si="19"/>
        <v>137380.2311694874</v>
      </c>
      <c r="AI132" s="10">
        <v>30</v>
      </c>
      <c r="AJ132" s="10" t="s">
        <v>264</v>
      </c>
    </row>
    <row r="133" spans="1:36" s="14" customFormat="1" ht="14.25" customHeight="1">
      <c r="A133" s="10" t="s">
        <v>265</v>
      </c>
      <c r="B133" s="10">
        <v>267140</v>
      </c>
      <c r="C133" s="11" t="s">
        <v>266</v>
      </c>
      <c r="D133" s="10" t="s">
        <v>226</v>
      </c>
      <c r="E133" s="11"/>
      <c r="F133" s="12"/>
      <c r="G133" s="12">
        <v>51167.39636567745</v>
      </c>
      <c r="H133" s="12">
        <f t="shared" si="10"/>
        <v>58842.50582052906</v>
      </c>
      <c r="I133" s="12">
        <v>52924.12865902034</v>
      </c>
      <c r="J133" s="12">
        <f t="shared" si="11"/>
        <v>60862.747957873384</v>
      </c>
      <c r="K133" s="12">
        <v>55559.22709903464</v>
      </c>
      <c r="L133" s="12">
        <f t="shared" si="12"/>
        <v>63893.11116388983</v>
      </c>
      <c r="M133" s="12">
        <v>57206.16362404359</v>
      </c>
      <c r="N133" s="12">
        <f t="shared" si="13"/>
        <v>65787.08816765013</v>
      </c>
      <c r="O133" s="12">
        <v>58853.100149052545</v>
      </c>
      <c r="P133" s="12"/>
      <c r="Q133" s="12"/>
      <c r="R133" s="12"/>
      <c r="S133" s="12"/>
      <c r="T133" s="12"/>
      <c r="U133" s="12">
        <f t="shared" si="14"/>
        <v>67681.06517141042</v>
      </c>
      <c r="V133" s="10">
        <v>15</v>
      </c>
      <c r="W133" s="12"/>
      <c r="X133" s="12">
        <v>114111.33285828494</v>
      </c>
      <c r="Y133" s="12">
        <f t="shared" si="15"/>
        <v>131228.03278702765</v>
      </c>
      <c r="Z133" s="12">
        <v>120561.94485828491</v>
      </c>
      <c r="AA133" s="12">
        <f t="shared" si="16"/>
        <v>138646.23658702764</v>
      </c>
      <c r="AB133" s="12">
        <v>108451.37206194553</v>
      </c>
      <c r="AC133" s="12"/>
      <c r="AD133" s="12">
        <f t="shared" si="17"/>
        <v>124719.07787123734</v>
      </c>
      <c r="AE133" s="12">
        <v>108451.37206194553</v>
      </c>
      <c r="AF133" s="12">
        <f t="shared" si="18"/>
        <v>124719.07787123734</v>
      </c>
      <c r="AG133" s="12">
        <v>115016.0953948038</v>
      </c>
      <c r="AH133" s="12">
        <f t="shared" si="19"/>
        <v>132268.50970402436</v>
      </c>
      <c r="AI133" s="10">
        <v>30</v>
      </c>
      <c r="AJ133" s="10" t="s">
        <v>264</v>
      </c>
    </row>
    <row r="134" spans="1:36" s="14" customFormat="1" ht="14.25" customHeight="1">
      <c r="A134" s="10" t="s">
        <v>267</v>
      </c>
      <c r="B134" s="10">
        <v>267141</v>
      </c>
      <c r="C134" s="11" t="s">
        <v>268</v>
      </c>
      <c r="D134" s="10" t="s">
        <v>67</v>
      </c>
      <c r="E134" s="11" t="s">
        <v>117</v>
      </c>
      <c r="F134" s="12"/>
      <c r="G134" s="12">
        <v>50079.71197060334</v>
      </c>
      <c r="H134" s="12">
        <f t="shared" si="10"/>
        <v>57591.668766193834</v>
      </c>
      <c r="I134" s="12">
        <v>51808.192721217005</v>
      </c>
      <c r="J134" s="12">
        <f t="shared" si="11"/>
        <v>59579.42162939955</v>
      </c>
      <c r="K134" s="12">
        <v>54399.629686104374</v>
      </c>
      <c r="L134" s="12">
        <f t="shared" si="12"/>
        <v>62559.57413902003</v>
      </c>
      <c r="M134" s="12">
        <v>56018.9567489007</v>
      </c>
      <c r="N134" s="12">
        <f t="shared" si="13"/>
        <v>64421.8002612358</v>
      </c>
      <c r="O134" s="12">
        <v>57638.283811697016</v>
      </c>
      <c r="P134" s="12"/>
      <c r="Q134" s="12"/>
      <c r="R134" s="12"/>
      <c r="S134" s="12"/>
      <c r="T134" s="12"/>
      <c r="U134" s="12">
        <f t="shared" si="14"/>
        <v>66284.02638345156</v>
      </c>
      <c r="V134" s="10">
        <v>15</v>
      </c>
      <c r="W134" s="12"/>
      <c r="X134" s="12">
        <v>112763.12500506332</v>
      </c>
      <c r="Y134" s="12">
        <f t="shared" si="15"/>
        <v>129677.59375582282</v>
      </c>
      <c r="Z134" s="12">
        <v>119716.07779506332</v>
      </c>
      <c r="AA134" s="12">
        <f t="shared" si="16"/>
        <v>137673.4894643228</v>
      </c>
      <c r="AB134" s="12">
        <v>107143.42230148535</v>
      </c>
      <c r="AC134" s="12"/>
      <c r="AD134" s="12">
        <f t="shared" si="17"/>
        <v>123214.93564670814</v>
      </c>
      <c r="AE134" s="12">
        <v>107143.42230148535</v>
      </c>
      <c r="AF134" s="12">
        <f t="shared" si="18"/>
        <v>123214.93564670814</v>
      </c>
      <c r="AG134" s="12">
        <v>114209.13821649039</v>
      </c>
      <c r="AH134" s="12">
        <f t="shared" si="19"/>
        <v>131340.50894896395</v>
      </c>
      <c r="AI134" s="10">
        <v>30</v>
      </c>
      <c r="AJ134" s="10" t="s">
        <v>264</v>
      </c>
    </row>
    <row r="135" spans="1:36" s="14" customFormat="1" ht="14.25" customHeight="1">
      <c r="A135" s="10" t="s">
        <v>269</v>
      </c>
      <c r="B135" s="10">
        <v>267142</v>
      </c>
      <c r="C135" s="11" t="s">
        <v>270</v>
      </c>
      <c r="D135" s="10" t="s">
        <v>67</v>
      </c>
      <c r="E135" s="11"/>
      <c r="F135" s="12"/>
      <c r="G135" s="12">
        <v>48153.47042088527</v>
      </c>
      <c r="H135" s="12">
        <f aca="true" t="shared" si="20" ref="H135:H198">G135*1.15</f>
        <v>55376.490984018055</v>
      </c>
      <c r="I135" s="12">
        <v>49881.95117149894</v>
      </c>
      <c r="J135" s="12">
        <f aca="true" t="shared" si="21" ref="J135:J198">I135*1.15</f>
        <v>57364.24384722378</v>
      </c>
      <c r="K135" s="12">
        <v>52473.388136386326</v>
      </c>
      <c r="L135" s="12">
        <f aca="true" t="shared" si="22" ref="L135:L198">K135*1.15</f>
        <v>60344.39635684427</v>
      </c>
      <c r="M135" s="12">
        <v>54092.715199182625</v>
      </c>
      <c r="N135" s="12">
        <f aca="true" t="shared" si="23" ref="N135:N198">M135*1.15</f>
        <v>62206.62247906002</v>
      </c>
      <c r="O135" s="12">
        <v>55712.04226197895</v>
      </c>
      <c r="P135" s="12"/>
      <c r="Q135" s="12"/>
      <c r="R135" s="12"/>
      <c r="S135" s="12"/>
      <c r="T135" s="12"/>
      <c r="U135" s="12">
        <f aca="true" t="shared" si="24" ref="U135:U198">O135*1.15</f>
        <v>64068.84860127579</v>
      </c>
      <c r="V135" s="10">
        <v>15</v>
      </c>
      <c r="W135" s="12"/>
      <c r="X135" s="12">
        <v>108002.49330365956</v>
      </c>
      <c r="Y135" s="12">
        <f aca="true" t="shared" si="25" ref="Y135:Y198">X135*1.15</f>
        <v>124202.86729920849</v>
      </c>
      <c r="Z135" s="12">
        <v>115259.43180365954</v>
      </c>
      <c r="AA135" s="12">
        <f aca="true" t="shared" si="26" ref="AA135:AA198">Z135*1.15</f>
        <v>132548.34657420847</v>
      </c>
      <c r="AB135" s="12">
        <v>102592.55694738757</v>
      </c>
      <c r="AC135" s="12"/>
      <c r="AD135" s="12">
        <f aca="true" t="shared" si="27" ref="AD135:AD198">AB135*1.15</f>
        <v>117981.4404894957</v>
      </c>
      <c r="AE135" s="12">
        <v>102592.55694738757</v>
      </c>
      <c r="AF135" s="12">
        <f aca="true" t="shared" si="28" ref="AF135:AF198">AE135*1.15</f>
        <v>117981.4404894957</v>
      </c>
      <c r="AG135" s="12">
        <v>109957.49794069122</v>
      </c>
      <c r="AH135" s="12">
        <f aca="true" t="shared" si="29" ref="AH135:AH198">AG135*1.15</f>
        <v>126451.12263179489</v>
      </c>
      <c r="AI135" s="10">
        <v>30</v>
      </c>
      <c r="AJ135" s="10" t="s">
        <v>264</v>
      </c>
    </row>
    <row r="136" spans="1:36" s="14" customFormat="1" ht="14.25" customHeight="1">
      <c r="A136" s="10" t="s">
        <v>271</v>
      </c>
      <c r="B136" s="10">
        <v>267146</v>
      </c>
      <c r="C136" s="11" t="s">
        <v>272</v>
      </c>
      <c r="D136" s="10">
        <v>1</v>
      </c>
      <c r="E136" s="11"/>
      <c r="F136" s="12"/>
      <c r="G136" s="12">
        <v>13522.2156790208</v>
      </c>
      <c r="H136" s="12">
        <f t="shared" si="20"/>
        <v>15550.548030873917</v>
      </c>
      <c r="I136" s="12">
        <v>13988.366134052567</v>
      </c>
      <c r="J136" s="12">
        <f t="shared" si="21"/>
        <v>16086.62105416045</v>
      </c>
      <c r="K136" s="12">
        <v>14688.233897116801</v>
      </c>
      <c r="L136" s="12">
        <f t="shared" si="22"/>
        <v>16891.46898168432</v>
      </c>
      <c r="M136" s="12">
        <v>15125.4907289028</v>
      </c>
      <c r="N136" s="12">
        <f t="shared" si="23"/>
        <v>17394.31433823822</v>
      </c>
      <c r="O136" s="12">
        <v>15562.7475606888</v>
      </c>
      <c r="P136" s="12"/>
      <c r="Q136" s="12"/>
      <c r="R136" s="12"/>
      <c r="S136" s="12"/>
      <c r="T136" s="12"/>
      <c r="U136" s="12">
        <f t="shared" si="24"/>
        <v>17897.159694792117</v>
      </c>
      <c r="V136" s="10">
        <v>15</v>
      </c>
      <c r="W136" s="12"/>
      <c r="X136" s="12">
        <v>30566.407680192646</v>
      </c>
      <c r="Y136" s="12">
        <f t="shared" si="25"/>
        <v>35151.36883222154</v>
      </c>
      <c r="Z136" s="12">
        <v>31850.193330192644</v>
      </c>
      <c r="AA136" s="12">
        <f t="shared" si="26"/>
        <v>36627.72232972154</v>
      </c>
      <c r="AB136" s="12">
        <v>29070.73237932359</v>
      </c>
      <c r="AC136" s="12"/>
      <c r="AD136" s="12">
        <f t="shared" si="27"/>
        <v>33431.342236222124</v>
      </c>
      <c r="AE136" s="12">
        <v>29070.73237932359</v>
      </c>
      <c r="AF136" s="12">
        <f t="shared" si="28"/>
        <v>33431.342236222124</v>
      </c>
      <c r="AG136" s="12">
        <v>30385.08443700378</v>
      </c>
      <c r="AH136" s="12">
        <f t="shared" si="29"/>
        <v>34942.84710255435</v>
      </c>
      <c r="AI136" s="10">
        <v>30</v>
      </c>
      <c r="AJ136" s="10" t="s">
        <v>264</v>
      </c>
    </row>
    <row r="137" spans="1:36" s="14" customFormat="1" ht="14.25" customHeight="1">
      <c r="A137" s="10" t="s">
        <v>273</v>
      </c>
      <c r="B137" s="10">
        <v>267147</v>
      </c>
      <c r="C137" s="11" t="s">
        <v>274</v>
      </c>
      <c r="D137" s="10" t="s">
        <v>32</v>
      </c>
      <c r="E137" s="11"/>
      <c r="F137" s="12"/>
      <c r="G137" s="12">
        <v>8955.739045155842</v>
      </c>
      <c r="H137" s="12">
        <f t="shared" si="20"/>
        <v>10299.099901929218</v>
      </c>
      <c r="I137" s="12">
        <v>9315.304134436547</v>
      </c>
      <c r="J137" s="12">
        <f t="shared" si="21"/>
        <v>10712.599754602028</v>
      </c>
      <c r="K137" s="12">
        <v>9857.2200904239</v>
      </c>
      <c r="L137" s="12">
        <f t="shared" si="22"/>
        <v>11335.803103987484</v>
      </c>
      <c r="M137" s="12">
        <v>10194.954442141134</v>
      </c>
      <c r="N137" s="12">
        <f t="shared" si="23"/>
        <v>11724.197608462304</v>
      </c>
      <c r="O137" s="12">
        <v>10532.688793858364</v>
      </c>
      <c r="P137" s="12"/>
      <c r="Q137" s="12"/>
      <c r="R137" s="12"/>
      <c r="S137" s="12"/>
      <c r="T137" s="12"/>
      <c r="U137" s="12">
        <f t="shared" si="24"/>
        <v>12112.592112937118</v>
      </c>
      <c r="V137" s="10">
        <v>15</v>
      </c>
      <c r="W137" s="12"/>
      <c r="X137" s="12">
        <v>21115.72908465177</v>
      </c>
      <c r="Y137" s="12">
        <f t="shared" si="25"/>
        <v>24283.088447349535</v>
      </c>
      <c r="Z137" s="12">
        <v>22486.48413465177</v>
      </c>
      <c r="AA137" s="12">
        <f t="shared" si="26"/>
        <v>25859.456754849536</v>
      </c>
      <c r="AB137" s="12">
        <v>20060.235085373137</v>
      </c>
      <c r="AC137" s="12"/>
      <c r="AD137" s="12">
        <f t="shared" si="27"/>
        <v>23069.270348179107</v>
      </c>
      <c r="AE137" s="12">
        <v>20060.235085373137</v>
      </c>
      <c r="AF137" s="12">
        <f t="shared" si="28"/>
        <v>23069.270348179107</v>
      </c>
      <c r="AG137" s="12">
        <v>21452.105864457786</v>
      </c>
      <c r="AH137" s="12">
        <f t="shared" si="29"/>
        <v>24669.92174412645</v>
      </c>
      <c r="AI137" s="10">
        <v>30</v>
      </c>
      <c r="AJ137" s="10" t="s">
        <v>264</v>
      </c>
    </row>
    <row r="138" spans="1:36" s="14" customFormat="1" ht="14.25" customHeight="1">
      <c r="A138" s="10" t="s">
        <v>275</v>
      </c>
      <c r="B138" s="10">
        <v>267148</v>
      </c>
      <c r="C138" s="11" t="s">
        <v>276</v>
      </c>
      <c r="D138" s="10" t="s">
        <v>35</v>
      </c>
      <c r="E138" s="11"/>
      <c r="F138" s="12"/>
      <c r="G138" s="12">
        <v>7686.987944408215</v>
      </c>
      <c r="H138" s="12">
        <f t="shared" si="20"/>
        <v>8840.036136069446</v>
      </c>
      <c r="I138" s="12">
        <v>7968.219210667053</v>
      </c>
      <c r="J138" s="12">
        <f t="shared" si="21"/>
        <v>9163.452092267109</v>
      </c>
      <c r="K138" s="12">
        <v>8389.424029538732</v>
      </c>
      <c r="L138" s="12">
        <f t="shared" si="22"/>
        <v>9647.83763396954</v>
      </c>
      <c r="M138" s="12">
        <v>8652.677041333533</v>
      </c>
      <c r="N138" s="12">
        <f t="shared" si="23"/>
        <v>9950.578597533562</v>
      </c>
      <c r="O138" s="12">
        <v>8915.930053128339</v>
      </c>
      <c r="P138" s="12"/>
      <c r="Q138" s="12"/>
      <c r="R138" s="12"/>
      <c r="S138" s="12"/>
      <c r="T138" s="12"/>
      <c r="U138" s="12">
        <f t="shared" si="24"/>
        <v>10253.319561097589</v>
      </c>
      <c r="V138" s="10">
        <v>15</v>
      </c>
      <c r="W138" s="12"/>
      <c r="X138" s="12">
        <v>18089.35284749923</v>
      </c>
      <c r="Y138" s="12">
        <f t="shared" si="25"/>
        <v>20802.755774624115</v>
      </c>
      <c r="Z138" s="12">
        <v>19056.94464749923</v>
      </c>
      <c r="AA138" s="12">
        <f t="shared" si="26"/>
        <v>21915.48634462411</v>
      </c>
      <c r="AB138" s="12">
        <v>17194.644040866766</v>
      </c>
      <c r="AC138" s="12"/>
      <c r="AD138" s="12">
        <f t="shared" si="27"/>
        <v>19773.840646996778</v>
      </c>
      <c r="AE138" s="12">
        <v>17194.644040866766</v>
      </c>
      <c r="AF138" s="12">
        <f t="shared" si="28"/>
        <v>19773.840646996778</v>
      </c>
      <c r="AG138" s="12">
        <v>18180.325193714263</v>
      </c>
      <c r="AH138" s="12">
        <f t="shared" si="29"/>
        <v>20907.373972771402</v>
      </c>
      <c r="AI138" s="10">
        <v>30</v>
      </c>
      <c r="AJ138" s="10" t="s">
        <v>264</v>
      </c>
    </row>
    <row r="139" spans="1:36" s="14" customFormat="1" ht="14.25" customHeight="1">
      <c r="A139" s="10" t="s">
        <v>277</v>
      </c>
      <c r="B139" s="10">
        <v>267158</v>
      </c>
      <c r="C139" s="11" t="s">
        <v>278</v>
      </c>
      <c r="D139" s="10">
        <v>3</v>
      </c>
      <c r="E139" s="11" t="s">
        <v>117</v>
      </c>
      <c r="F139" s="12"/>
      <c r="G139" s="12">
        <v>23036.56477359488</v>
      </c>
      <c r="H139" s="12">
        <f t="shared" si="20"/>
        <v>26492.04948963411</v>
      </c>
      <c r="I139" s="12">
        <v>23831.460453111875</v>
      </c>
      <c r="J139" s="12">
        <f t="shared" si="21"/>
        <v>27406.179521078655</v>
      </c>
      <c r="K139" s="12">
        <v>25023.161891870775</v>
      </c>
      <c r="L139" s="12">
        <f t="shared" si="22"/>
        <v>28776.63617565139</v>
      </c>
      <c r="M139" s="12">
        <v>25767.97529109509</v>
      </c>
      <c r="N139" s="12">
        <f t="shared" si="23"/>
        <v>29633.171584759348</v>
      </c>
      <c r="O139" s="12">
        <v>26512.78869031941</v>
      </c>
      <c r="P139" s="12"/>
      <c r="Q139" s="12"/>
      <c r="R139" s="12"/>
      <c r="S139" s="12"/>
      <c r="T139" s="12"/>
      <c r="U139" s="12">
        <f t="shared" si="24"/>
        <v>30489.706993867316</v>
      </c>
      <c r="V139" s="10">
        <v>15</v>
      </c>
      <c r="W139" s="12"/>
      <c r="X139" s="12">
        <v>52108.00147467802</v>
      </c>
      <c r="Y139" s="12">
        <f t="shared" si="25"/>
        <v>59924.20169587972</v>
      </c>
      <c r="Z139" s="12">
        <v>55060.30747467801</v>
      </c>
      <c r="AA139" s="12">
        <f t="shared" si="26"/>
        <v>63319.35359587971</v>
      </c>
      <c r="AB139" s="12">
        <v>49523.11932936816</v>
      </c>
      <c r="AC139" s="12"/>
      <c r="AD139" s="12">
        <f t="shared" si="27"/>
        <v>56951.58722877337</v>
      </c>
      <c r="AE139" s="12">
        <v>49523.11932936816</v>
      </c>
      <c r="AF139" s="12">
        <f t="shared" si="28"/>
        <v>56951.58722877337</v>
      </c>
      <c r="AG139" s="12">
        <v>52527.53333084283</v>
      </c>
      <c r="AH139" s="12">
        <f t="shared" si="29"/>
        <v>60406.66333046925</v>
      </c>
      <c r="AI139" s="10">
        <v>30</v>
      </c>
      <c r="AJ139" s="10" t="s">
        <v>264</v>
      </c>
    </row>
    <row r="140" spans="1:36" s="14" customFormat="1" ht="14.25" customHeight="1">
      <c r="A140" s="10" t="s">
        <v>279</v>
      </c>
      <c r="B140" s="10">
        <v>267160</v>
      </c>
      <c r="C140" s="11" t="s">
        <v>280</v>
      </c>
      <c r="D140" s="10">
        <v>3</v>
      </c>
      <c r="E140" s="11"/>
      <c r="F140" s="12"/>
      <c r="G140" s="12">
        <v>21110.323223876818</v>
      </c>
      <c r="H140" s="12">
        <f t="shared" si="20"/>
        <v>24276.87170745834</v>
      </c>
      <c r="I140" s="12">
        <v>21905.21890339381</v>
      </c>
      <c r="J140" s="12">
        <f t="shared" si="21"/>
        <v>25191.001738902876</v>
      </c>
      <c r="K140" s="12">
        <v>23096.920342152713</v>
      </c>
      <c r="L140" s="12">
        <f t="shared" si="22"/>
        <v>26561.45839347562</v>
      </c>
      <c r="M140" s="12">
        <v>23841.733741377033</v>
      </c>
      <c r="N140" s="12">
        <f t="shared" si="23"/>
        <v>27417.993802583587</v>
      </c>
      <c r="O140" s="12">
        <v>24586.547140601346</v>
      </c>
      <c r="P140" s="12"/>
      <c r="Q140" s="12"/>
      <c r="R140" s="12"/>
      <c r="S140" s="12"/>
      <c r="T140" s="12"/>
      <c r="U140" s="12">
        <f t="shared" si="24"/>
        <v>28274.529211691544</v>
      </c>
      <c r="V140" s="10">
        <v>15</v>
      </c>
      <c r="W140" s="12"/>
      <c r="X140" s="12">
        <v>47448.69834327427</v>
      </c>
      <c r="Y140" s="12">
        <f t="shared" si="25"/>
        <v>54566.00309476541</v>
      </c>
      <c r="Z140" s="12">
        <v>50401.004343274275</v>
      </c>
      <c r="AA140" s="12">
        <f t="shared" si="26"/>
        <v>57961.15499476541</v>
      </c>
      <c r="AB140" s="12">
        <v>45082.80344514038</v>
      </c>
      <c r="AC140" s="12"/>
      <c r="AD140" s="12">
        <f t="shared" si="27"/>
        <v>51845.22396191143</v>
      </c>
      <c r="AE140" s="12">
        <v>45082.80344514038</v>
      </c>
      <c r="AF140" s="12">
        <f t="shared" si="28"/>
        <v>51845.22396191143</v>
      </c>
      <c r="AG140" s="12">
        <v>48082.55814348366</v>
      </c>
      <c r="AH140" s="12">
        <f t="shared" si="29"/>
        <v>55294.9418650062</v>
      </c>
      <c r="AI140" s="10">
        <v>30</v>
      </c>
      <c r="AJ140" s="10" t="s">
        <v>264</v>
      </c>
    </row>
    <row r="141" spans="1:36" s="14" customFormat="1" ht="14.25" customHeight="1">
      <c r="A141" s="10" t="s">
        <v>281</v>
      </c>
      <c r="B141" s="10">
        <v>267161</v>
      </c>
      <c r="C141" s="11" t="s">
        <v>282</v>
      </c>
      <c r="D141" s="10" t="s">
        <v>40</v>
      </c>
      <c r="E141" s="11" t="s">
        <v>117</v>
      </c>
      <c r="F141" s="12"/>
      <c r="G141" s="12">
        <v>20316.711705392976</v>
      </c>
      <c r="H141" s="12">
        <f t="shared" si="20"/>
        <v>23364.21846120192</v>
      </c>
      <c r="I141" s="12">
        <v>20885.595043076377</v>
      </c>
      <c r="J141" s="12">
        <f t="shared" si="21"/>
        <v>24018.434299537832</v>
      </c>
      <c r="K141" s="12">
        <v>21738.277969084906</v>
      </c>
      <c r="L141" s="12">
        <f t="shared" si="22"/>
        <v>24999.01966444764</v>
      </c>
      <c r="M141" s="12">
        <v>22271.84687835681</v>
      </c>
      <c r="N141" s="12">
        <f t="shared" si="23"/>
        <v>25612.623910110327</v>
      </c>
      <c r="O141" s="12">
        <v>22805.415787628714</v>
      </c>
      <c r="P141" s="12"/>
      <c r="Q141" s="12"/>
      <c r="R141" s="12"/>
      <c r="S141" s="12"/>
      <c r="T141" s="12"/>
      <c r="U141" s="12">
        <f t="shared" si="24"/>
        <v>26226.22815577302</v>
      </c>
      <c r="V141" s="10">
        <v>15</v>
      </c>
      <c r="W141" s="12"/>
      <c r="X141" s="12">
        <v>48617.50535824339</v>
      </c>
      <c r="Y141" s="12">
        <f t="shared" si="25"/>
        <v>55910.131161979894</v>
      </c>
      <c r="Z141" s="12">
        <v>51197.75015824339</v>
      </c>
      <c r="AA141" s="12">
        <f t="shared" si="26"/>
        <v>58877.41268197989</v>
      </c>
      <c r="AB141" s="12">
        <v>46213.79134560596</v>
      </c>
      <c r="AC141" s="12"/>
      <c r="AD141" s="12">
        <f t="shared" si="27"/>
        <v>53145.860047446855</v>
      </c>
      <c r="AE141" s="12">
        <v>46213.79134560596</v>
      </c>
      <c r="AF141" s="12">
        <f t="shared" si="28"/>
        <v>53145.860047446855</v>
      </c>
      <c r="AG141" s="12">
        <v>48842.6536509642</v>
      </c>
      <c r="AH141" s="12">
        <f t="shared" si="29"/>
        <v>56169.051698608826</v>
      </c>
      <c r="AI141" s="10">
        <v>30</v>
      </c>
      <c r="AJ141" s="10" t="s">
        <v>264</v>
      </c>
    </row>
    <row r="142" spans="1:36" s="14" customFormat="1" ht="14.25" customHeight="1">
      <c r="A142" s="10" t="s">
        <v>283</v>
      </c>
      <c r="B142" s="10">
        <v>267162</v>
      </c>
      <c r="C142" s="11" t="s">
        <v>284</v>
      </c>
      <c r="D142" s="10" t="s">
        <v>40</v>
      </c>
      <c r="E142" s="11"/>
      <c r="F142" s="12"/>
      <c r="G142" s="12">
        <v>18390.470155674917</v>
      </c>
      <c r="H142" s="12">
        <f t="shared" si="20"/>
        <v>21149.04067902615</v>
      </c>
      <c r="I142" s="12">
        <v>18959.353493358314</v>
      </c>
      <c r="J142" s="12">
        <f t="shared" si="21"/>
        <v>21803.25651736206</v>
      </c>
      <c r="K142" s="12">
        <v>19812.036419366843</v>
      </c>
      <c r="L142" s="12">
        <f t="shared" si="22"/>
        <v>22783.841882271867</v>
      </c>
      <c r="M142" s="12">
        <v>20345.605328638747</v>
      </c>
      <c r="N142" s="12">
        <f t="shared" si="23"/>
        <v>23397.446127934556</v>
      </c>
      <c r="O142" s="12">
        <v>20879.17423791065</v>
      </c>
      <c r="P142" s="12"/>
      <c r="Q142" s="12"/>
      <c r="R142" s="12"/>
      <c r="S142" s="12"/>
      <c r="T142" s="12"/>
      <c r="U142" s="12">
        <f t="shared" si="24"/>
        <v>24011.050373597245</v>
      </c>
      <c r="V142" s="10">
        <v>15</v>
      </c>
      <c r="W142" s="12"/>
      <c r="X142" s="12">
        <v>43958.20222683964</v>
      </c>
      <c r="Y142" s="12">
        <f t="shared" si="25"/>
        <v>50551.93256086558</v>
      </c>
      <c r="Z142" s="12">
        <v>46538.44702683964</v>
      </c>
      <c r="AA142" s="12">
        <f t="shared" si="26"/>
        <v>53519.21408086558</v>
      </c>
      <c r="AB142" s="12">
        <v>41773.47546137818</v>
      </c>
      <c r="AC142" s="12"/>
      <c r="AD142" s="12">
        <f t="shared" si="27"/>
        <v>48039.4967805849</v>
      </c>
      <c r="AE142" s="12">
        <v>41773.47546137818</v>
      </c>
      <c r="AF142" s="12">
        <f t="shared" si="28"/>
        <v>48039.4967805849</v>
      </c>
      <c r="AG142" s="12">
        <v>44397.67846360502</v>
      </c>
      <c r="AH142" s="12">
        <f t="shared" si="29"/>
        <v>51057.330233145774</v>
      </c>
      <c r="AI142" s="10">
        <v>30</v>
      </c>
      <c r="AJ142" s="10" t="s">
        <v>264</v>
      </c>
    </row>
    <row r="143" spans="1:36" s="14" customFormat="1" ht="14.25" customHeight="1">
      <c r="A143" s="10" t="s">
        <v>285</v>
      </c>
      <c r="B143" s="10">
        <v>267163</v>
      </c>
      <c r="C143" s="11" t="s">
        <v>286</v>
      </c>
      <c r="D143" s="10" t="s">
        <v>43</v>
      </c>
      <c r="E143" s="11" t="s">
        <v>117</v>
      </c>
      <c r="F143" s="12"/>
      <c r="G143" s="12">
        <v>18913.12369616508</v>
      </c>
      <c r="H143" s="12">
        <f t="shared" si="20"/>
        <v>21750.092250589838</v>
      </c>
      <c r="I143" s="12">
        <v>19329.191870904182</v>
      </c>
      <c r="J143" s="12">
        <f t="shared" si="21"/>
        <v>22228.57065153981</v>
      </c>
      <c r="K143" s="12">
        <v>19953.294133012838</v>
      </c>
      <c r="L143" s="12">
        <f t="shared" si="22"/>
        <v>22946.28825296476</v>
      </c>
      <c r="M143" s="12">
        <v>20343.03700657246</v>
      </c>
      <c r="N143" s="12">
        <f t="shared" si="23"/>
        <v>23394.492557558326</v>
      </c>
      <c r="O143" s="12">
        <v>20732.77988013208</v>
      </c>
      <c r="P143" s="12"/>
      <c r="Q143" s="12"/>
      <c r="R143" s="12"/>
      <c r="S143" s="12"/>
      <c r="T143" s="12"/>
      <c r="U143" s="12">
        <f t="shared" si="24"/>
        <v>23842.69686215189</v>
      </c>
      <c r="V143" s="10">
        <v>15</v>
      </c>
      <c r="W143" s="12"/>
      <c r="X143" s="12">
        <v>45398.76177109086</v>
      </c>
      <c r="Y143" s="12">
        <f t="shared" si="25"/>
        <v>52208.576036754486</v>
      </c>
      <c r="Z143" s="12">
        <v>47333.94537109085</v>
      </c>
      <c r="AA143" s="12">
        <f t="shared" si="26"/>
        <v>54434.03717675447</v>
      </c>
      <c r="AB143" s="12">
        <v>43176.00152224959</v>
      </c>
      <c r="AC143" s="12"/>
      <c r="AD143" s="12">
        <f t="shared" si="27"/>
        <v>49652.40175058703</v>
      </c>
      <c r="AE143" s="12">
        <v>43176.00152224959</v>
      </c>
      <c r="AF143" s="12">
        <f t="shared" si="28"/>
        <v>49652.40175058703</v>
      </c>
      <c r="AG143" s="12">
        <v>45156.58388402068</v>
      </c>
      <c r="AH143" s="12">
        <f t="shared" si="29"/>
        <v>51930.071466623776</v>
      </c>
      <c r="AI143" s="10">
        <v>30</v>
      </c>
      <c r="AJ143" s="10" t="s">
        <v>264</v>
      </c>
    </row>
    <row r="144" spans="1:36" s="14" customFormat="1" ht="14.25" customHeight="1">
      <c r="A144" s="10" t="s">
        <v>287</v>
      </c>
      <c r="B144" s="10">
        <v>267164</v>
      </c>
      <c r="C144" s="11" t="s">
        <v>288</v>
      </c>
      <c r="D144" s="10" t="s">
        <v>43</v>
      </c>
      <c r="E144" s="11"/>
      <c r="F144" s="12"/>
      <c r="G144" s="12">
        <v>16986.882146447024</v>
      </c>
      <c r="H144" s="12">
        <f t="shared" si="20"/>
        <v>19534.914468414077</v>
      </c>
      <c r="I144" s="12">
        <v>17402.950321186116</v>
      </c>
      <c r="J144" s="12">
        <f t="shared" si="21"/>
        <v>20013.39286936403</v>
      </c>
      <c r="K144" s="12">
        <v>18027.05258329477</v>
      </c>
      <c r="L144" s="12">
        <f t="shared" si="22"/>
        <v>20731.110470788986</v>
      </c>
      <c r="M144" s="12">
        <v>18416.795456854394</v>
      </c>
      <c r="N144" s="12">
        <f t="shared" si="23"/>
        <v>21179.31477538255</v>
      </c>
      <c r="O144" s="12">
        <v>18806.538330414016</v>
      </c>
      <c r="P144" s="12"/>
      <c r="Q144" s="12"/>
      <c r="R144" s="12"/>
      <c r="S144" s="12"/>
      <c r="T144" s="12"/>
      <c r="U144" s="12">
        <f t="shared" si="24"/>
        <v>21627.519079976115</v>
      </c>
      <c r="V144" s="10">
        <v>15</v>
      </c>
      <c r="W144" s="12"/>
      <c r="X144" s="12">
        <v>40739.45863968712</v>
      </c>
      <c r="Y144" s="12">
        <f t="shared" si="25"/>
        <v>46850.37743564018</v>
      </c>
      <c r="Z144" s="12">
        <v>42674.64223968711</v>
      </c>
      <c r="AA144" s="12">
        <f t="shared" si="26"/>
        <v>49075.83857564018</v>
      </c>
      <c r="AB144" s="12">
        <v>38735.685638021816</v>
      </c>
      <c r="AC144" s="12"/>
      <c r="AD144" s="12">
        <f t="shared" si="27"/>
        <v>44546.03848372508</v>
      </c>
      <c r="AE144" s="12">
        <v>38735.685638021816</v>
      </c>
      <c r="AF144" s="12">
        <f t="shared" si="28"/>
        <v>44546.03848372508</v>
      </c>
      <c r="AG144" s="12">
        <v>40711.6086966615</v>
      </c>
      <c r="AH144" s="12">
        <f t="shared" si="29"/>
        <v>46818.35000116072</v>
      </c>
      <c r="AI144" s="10">
        <v>30</v>
      </c>
      <c r="AJ144" s="10" t="s">
        <v>264</v>
      </c>
    </row>
    <row r="145" spans="1:36" s="14" customFormat="1" ht="14.25" customHeight="1">
      <c r="A145" s="10" t="s">
        <v>289</v>
      </c>
      <c r="B145" s="10">
        <v>267165</v>
      </c>
      <c r="C145" s="11" t="s">
        <v>290</v>
      </c>
      <c r="D145" s="10">
        <v>2</v>
      </c>
      <c r="E145" s="11" t="s">
        <v>117</v>
      </c>
      <c r="F145" s="12"/>
      <c r="G145" s="12">
        <v>19606.57065406358</v>
      </c>
      <c r="H145" s="12">
        <f t="shared" si="20"/>
        <v>22547.556252173115</v>
      </c>
      <c r="I145" s="12">
        <v>20285.89184059749</v>
      </c>
      <c r="J145" s="12">
        <f t="shared" si="21"/>
        <v>23328.77561668711</v>
      </c>
      <c r="K145" s="12">
        <v>21305.515700914915</v>
      </c>
      <c r="L145" s="12">
        <f t="shared" si="22"/>
        <v>24501.343056052152</v>
      </c>
      <c r="M145" s="12">
        <v>21943.10165387159</v>
      </c>
      <c r="N145" s="12">
        <f t="shared" si="23"/>
        <v>25234.566901952327</v>
      </c>
      <c r="O145" s="12">
        <v>22580.68760682827</v>
      </c>
      <c r="P145" s="12"/>
      <c r="Q145" s="12"/>
      <c r="R145" s="12"/>
      <c r="S145" s="12"/>
      <c r="T145" s="12"/>
      <c r="U145" s="12">
        <f t="shared" si="24"/>
        <v>25967.79074785251</v>
      </c>
      <c r="V145" s="10">
        <v>15</v>
      </c>
      <c r="W145" s="12"/>
      <c r="X145" s="12">
        <v>46139.27020964096</v>
      </c>
      <c r="Y145" s="12">
        <f t="shared" si="25"/>
        <v>53060.1607410871</v>
      </c>
      <c r="Z145" s="12">
        <v>48396.98440964097</v>
      </c>
      <c r="AA145" s="12">
        <f t="shared" si="26"/>
        <v>55656.53207108712</v>
      </c>
      <c r="AB145" s="12">
        <v>43866.869656587834</v>
      </c>
      <c r="AC145" s="12"/>
      <c r="AD145" s="12">
        <f t="shared" si="27"/>
        <v>50446.900105076005</v>
      </c>
      <c r="AE145" s="12">
        <v>43866.869656587834</v>
      </c>
      <c r="AF145" s="12">
        <f t="shared" si="28"/>
        <v>50446.900105076005</v>
      </c>
      <c r="AG145" s="12">
        <v>46170.72312679747</v>
      </c>
      <c r="AH145" s="12">
        <f t="shared" si="29"/>
        <v>53096.331595817086</v>
      </c>
      <c r="AI145" s="10">
        <v>30</v>
      </c>
      <c r="AJ145" s="10" t="s">
        <v>264</v>
      </c>
    </row>
    <row r="146" spans="1:36" s="14" customFormat="1" ht="14.25" customHeight="1">
      <c r="A146" s="10" t="s">
        <v>291</v>
      </c>
      <c r="B146" s="10">
        <v>267166</v>
      </c>
      <c r="C146" s="11" t="s">
        <v>292</v>
      </c>
      <c r="D146" s="10">
        <v>2</v>
      </c>
      <c r="E146" s="11"/>
      <c r="F146" s="12"/>
      <c r="G146" s="12">
        <v>17680.329104345525</v>
      </c>
      <c r="H146" s="12">
        <f t="shared" si="20"/>
        <v>20332.37846999735</v>
      </c>
      <c r="I146" s="12">
        <v>18359.65029087943</v>
      </c>
      <c r="J146" s="12">
        <f t="shared" si="21"/>
        <v>21113.59783451134</v>
      </c>
      <c r="K146" s="12">
        <v>19379.274151196852</v>
      </c>
      <c r="L146" s="12">
        <f t="shared" si="22"/>
        <v>22286.165273876377</v>
      </c>
      <c r="M146" s="12">
        <v>20016.860104153533</v>
      </c>
      <c r="N146" s="12">
        <f t="shared" si="23"/>
        <v>23019.389119776562</v>
      </c>
      <c r="O146" s="12">
        <v>20654.446057110214</v>
      </c>
      <c r="P146" s="12"/>
      <c r="Q146" s="12"/>
      <c r="R146" s="12"/>
      <c r="S146" s="12"/>
      <c r="T146" s="12"/>
      <c r="U146" s="12">
        <f t="shared" si="24"/>
        <v>23752.612965676744</v>
      </c>
      <c r="V146" s="10">
        <v>15</v>
      </c>
      <c r="W146" s="12"/>
      <c r="X146" s="12">
        <v>41479.96707823722</v>
      </c>
      <c r="Y146" s="12">
        <f t="shared" si="25"/>
        <v>47701.9621399728</v>
      </c>
      <c r="Z146" s="12">
        <v>43737.68127823722</v>
      </c>
      <c r="AA146" s="12">
        <f t="shared" si="26"/>
        <v>50298.3334699728</v>
      </c>
      <c r="AB146" s="12">
        <v>39426.55377236007</v>
      </c>
      <c r="AC146" s="12"/>
      <c r="AD146" s="12">
        <f t="shared" si="27"/>
        <v>45340.53683821408</v>
      </c>
      <c r="AE146" s="12">
        <v>39426.55377236007</v>
      </c>
      <c r="AF146" s="12">
        <f t="shared" si="28"/>
        <v>45340.53683821408</v>
      </c>
      <c r="AG146" s="12">
        <v>41725.74793943831</v>
      </c>
      <c r="AH146" s="12">
        <f t="shared" si="29"/>
        <v>47984.610130354056</v>
      </c>
      <c r="AI146" s="10">
        <v>30</v>
      </c>
      <c r="AJ146" s="10" t="s">
        <v>264</v>
      </c>
    </row>
    <row r="147" spans="1:36" s="14" customFormat="1" ht="14.25" customHeight="1">
      <c r="A147" s="10" t="s">
        <v>293</v>
      </c>
      <c r="B147" s="10">
        <v>267167</v>
      </c>
      <c r="C147" s="11" t="s">
        <v>294</v>
      </c>
      <c r="D147" s="10" t="s">
        <v>48</v>
      </c>
      <c r="E147" s="11" t="s">
        <v>117</v>
      </c>
      <c r="F147" s="12"/>
      <c r="G147" s="12">
        <v>18262.054052360378</v>
      </c>
      <c r="H147" s="12">
        <f t="shared" si="20"/>
        <v>21001.362160214434</v>
      </c>
      <c r="I147" s="12">
        <v>18761.59269425393</v>
      </c>
      <c r="J147" s="12">
        <f t="shared" si="21"/>
        <v>21575.83159839202</v>
      </c>
      <c r="K147" s="12">
        <v>19510.258576577686</v>
      </c>
      <c r="L147" s="12">
        <f t="shared" si="22"/>
        <v>22436.797363064336</v>
      </c>
      <c r="M147" s="12">
        <v>19978.335273159173</v>
      </c>
      <c r="N147" s="12">
        <f t="shared" si="23"/>
        <v>22975.08556413305</v>
      </c>
      <c r="O147" s="12">
        <v>20446.41196974066</v>
      </c>
      <c r="P147" s="12"/>
      <c r="Q147" s="12"/>
      <c r="R147" s="12"/>
      <c r="S147" s="12"/>
      <c r="T147" s="12"/>
      <c r="U147" s="12">
        <f t="shared" si="24"/>
        <v>23513.37376520176</v>
      </c>
      <c r="V147" s="10">
        <v>15</v>
      </c>
      <c r="W147" s="12"/>
      <c r="X147" s="12">
        <v>43447.71756827547</v>
      </c>
      <c r="Y147" s="12">
        <f t="shared" si="25"/>
        <v>49964.875203516785</v>
      </c>
      <c r="Z147" s="12">
        <v>45382.90116827547</v>
      </c>
      <c r="AA147" s="12">
        <f t="shared" si="26"/>
        <v>52190.336343516785</v>
      </c>
      <c r="AB147" s="12">
        <v>41316.65639696653</v>
      </c>
      <c r="AC147" s="12"/>
      <c r="AD147" s="12">
        <f t="shared" si="27"/>
        <v>47514.15485651151</v>
      </c>
      <c r="AE147" s="12">
        <v>41316.65639696653</v>
      </c>
      <c r="AF147" s="12">
        <f t="shared" si="28"/>
        <v>47514.15485651151</v>
      </c>
      <c r="AG147" s="12">
        <v>43295.2877145348</v>
      </c>
      <c r="AH147" s="12">
        <f t="shared" si="29"/>
        <v>49789.58087171502</v>
      </c>
      <c r="AI147" s="10">
        <v>30</v>
      </c>
      <c r="AJ147" s="10" t="s">
        <v>264</v>
      </c>
    </row>
    <row r="148" spans="1:36" s="14" customFormat="1" ht="14.25" customHeight="1">
      <c r="A148" s="10" t="s">
        <v>295</v>
      </c>
      <c r="B148" s="10">
        <v>267168</v>
      </c>
      <c r="C148" s="11" t="s">
        <v>296</v>
      </c>
      <c r="D148" s="10" t="s">
        <v>48</v>
      </c>
      <c r="E148" s="11"/>
      <c r="F148" s="12"/>
      <c r="G148" s="12">
        <v>16335.812502642319</v>
      </c>
      <c r="H148" s="12">
        <f t="shared" si="20"/>
        <v>18786.184378038666</v>
      </c>
      <c r="I148" s="12">
        <v>16835.351144535867</v>
      </c>
      <c r="J148" s="12">
        <f t="shared" si="21"/>
        <v>19360.653816216247</v>
      </c>
      <c r="K148" s="12">
        <v>17584.017026859623</v>
      </c>
      <c r="L148" s="12">
        <f t="shared" si="22"/>
        <v>20221.619580888564</v>
      </c>
      <c r="M148" s="12">
        <v>18052.09372344111</v>
      </c>
      <c r="N148" s="12">
        <f t="shared" si="23"/>
        <v>20759.907781957274</v>
      </c>
      <c r="O148" s="12">
        <v>18520.170420022598</v>
      </c>
      <c r="P148" s="12"/>
      <c r="Q148" s="12"/>
      <c r="R148" s="12"/>
      <c r="S148" s="12"/>
      <c r="T148" s="12"/>
      <c r="U148" s="12">
        <f t="shared" si="24"/>
        <v>21298.195983025984</v>
      </c>
      <c r="V148" s="10">
        <v>15</v>
      </c>
      <c r="W148" s="12"/>
      <c r="X148" s="12">
        <v>38788.414436871724</v>
      </c>
      <c r="Y148" s="12">
        <f t="shared" si="25"/>
        <v>44606.67660240248</v>
      </c>
      <c r="Z148" s="12">
        <v>40723.59803687172</v>
      </c>
      <c r="AA148" s="12">
        <f t="shared" si="26"/>
        <v>46832.137742402476</v>
      </c>
      <c r="AB148" s="12">
        <v>36876.34051273875</v>
      </c>
      <c r="AC148" s="12"/>
      <c r="AD148" s="12">
        <f t="shared" si="27"/>
        <v>42407.79158964956</v>
      </c>
      <c r="AE148" s="12">
        <v>36876.34051273875</v>
      </c>
      <c r="AF148" s="12">
        <f t="shared" si="28"/>
        <v>42407.79158964956</v>
      </c>
      <c r="AG148" s="12">
        <v>38850.312527175614</v>
      </c>
      <c r="AH148" s="12">
        <f t="shared" si="29"/>
        <v>44677.859406251955</v>
      </c>
      <c r="AI148" s="10">
        <v>30</v>
      </c>
      <c r="AJ148" s="10" t="s">
        <v>264</v>
      </c>
    </row>
    <row r="149" spans="1:36" s="14" customFormat="1" ht="14.25" customHeight="1">
      <c r="A149" s="10" t="s">
        <v>297</v>
      </c>
      <c r="B149" s="10">
        <v>267169</v>
      </c>
      <c r="C149" s="11" t="s">
        <v>298</v>
      </c>
      <c r="D149" s="10" t="s">
        <v>51</v>
      </c>
      <c r="E149" s="11" t="s">
        <v>117</v>
      </c>
      <c r="F149" s="12"/>
      <c r="G149" s="12">
        <v>16968.903891982987</v>
      </c>
      <c r="H149" s="12">
        <f t="shared" si="20"/>
        <v>19514.239475780432</v>
      </c>
      <c r="I149" s="12">
        <v>17315.627370932238</v>
      </c>
      <c r="J149" s="12">
        <f t="shared" si="21"/>
        <v>19912.97147657207</v>
      </c>
      <c r="K149" s="12">
        <v>17835.712589356113</v>
      </c>
      <c r="L149" s="12">
        <f t="shared" si="22"/>
        <v>20511.069477759527</v>
      </c>
      <c r="M149" s="12">
        <v>18161.247411258468</v>
      </c>
      <c r="N149" s="12">
        <f t="shared" si="23"/>
        <v>20885.434522947235</v>
      </c>
      <c r="O149" s="12">
        <v>18486.78223316082</v>
      </c>
      <c r="P149" s="12"/>
      <c r="Q149" s="12"/>
      <c r="R149" s="12"/>
      <c r="S149" s="12"/>
      <c r="T149" s="12"/>
      <c r="U149" s="12">
        <f t="shared" si="24"/>
        <v>21259.79956813494</v>
      </c>
      <c r="V149" s="10">
        <v>15</v>
      </c>
      <c r="W149" s="12"/>
      <c r="X149" s="12">
        <v>40756.16492690998</v>
      </c>
      <c r="Y149" s="12">
        <f t="shared" si="25"/>
        <v>46869.58966594647</v>
      </c>
      <c r="Z149" s="12">
        <v>42368.81792690998</v>
      </c>
      <c r="AA149" s="12">
        <f t="shared" si="26"/>
        <v>48724.14061594647</v>
      </c>
      <c r="AB149" s="12">
        <v>38766.44313734521</v>
      </c>
      <c r="AC149" s="12"/>
      <c r="AD149" s="12">
        <f t="shared" si="27"/>
        <v>44581.40960794699</v>
      </c>
      <c r="AE149" s="12">
        <v>38766.44313734521</v>
      </c>
      <c r="AF149" s="12">
        <f t="shared" si="28"/>
        <v>44581.40960794699</v>
      </c>
      <c r="AG149" s="12">
        <v>40419.85230227211</v>
      </c>
      <c r="AH149" s="12">
        <f t="shared" si="29"/>
        <v>46482.83014761293</v>
      </c>
      <c r="AI149" s="10">
        <v>30</v>
      </c>
      <c r="AJ149" s="10" t="s">
        <v>264</v>
      </c>
    </row>
    <row r="150" spans="1:36" s="14" customFormat="1" ht="14.25" customHeight="1">
      <c r="A150" s="10" t="s">
        <v>299</v>
      </c>
      <c r="B150" s="10">
        <v>267171</v>
      </c>
      <c r="C150" s="11" t="s">
        <v>300</v>
      </c>
      <c r="D150" s="10" t="s">
        <v>51</v>
      </c>
      <c r="E150" s="11"/>
      <c r="F150" s="12"/>
      <c r="G150" s="12">
        <v>15042.662342264923</v>
      </c>
      <c r="H150" s="12">
        <f t="shared" si="20"/>
        <v>17299.06169360466</v>
      </c>
      <c r="I150" s="12">
        <v>15389.385821214171</v>
      </c>
      <c r="J150" s="12">
        <f t="shared" si="21"/>
        <v>17697.793694396296</v>
      </c>
      <c r="K150" s="12">
        <v>15909.471039638049</v>
      </c>
      <c r="L150" s="12">
        <f t="shared" si="22"/>
        <v>18295.891695583756</v>
      </c>
      <c r="M150" s="12">
        <v>16235.005861540405</v>
      </c>
      <c r="N150" s="12">
        <f t="shared" si="23"/>
        <v>18670.256740771463</v>
      </c>
      <c r="O150" s="12">
        <v>16560.540683442752</v>
      </c>
      <c r="P150" s="12"/>
      <c r="Q150" s="12"/>
      <c r="R150" s="12"/>
      <c r="S150" s="12"/>
      <c r="T150" s="12"/>
      <c r="U150" s="12">
        <f t="shared" si="24"/>
        <v>19044.621785959163</v>
      </c>
      <c r="V150" s="10">
        <v>15</v>
      </c>
      <c r="W150" s="12"/>
      <c r="X150" s="12">
        <v>36096.86179550623</v>
      </c>
      <c r="Y150" s="12">
        <f t="shared" si="25"/>
        <v>41511.39106483216</v>
      </c>
      <c r="Z150" s="12">
        <v>37709.51479550623</v>
      </c>
      <c r="AA150" s="12">
        <f t="shared" si="26"/>
        <v>43365.94201483216</v>
      </c>
      <c r="AB150" s="12">
        <v>34326.12725311745</v>
      </c>
      <c r="AC150" s="12"/>
      <c r="AD150" s="12">
        <f t="shared" si="27"/>
        <v>39475.046341085064</v>
      </c>
      <c r="AE150" s="12">
        <v>34326.12725311745</v>
      </c>
      <c r="AF150" s="12">
        <f t="shared" si="28"/>
        <v>39475.046341085064</v>
      </c>
      <c r="AG150" s="12">
        <v>35974.877114912946</v>
      </c>
      <c r="AH150" s="12">
        <f t="shared" si="29"/>
        <v>41371.10868214988</v>
      </c>
      <c r="AI150" s="10">
        <v>30</v>
      </c>
      <c r="AJ150" s="10" t="s">
        <v>264</v>
      </c>
    </row>
    <row r="151" spans="1:36" s="14" customFormat="1" ht="14.25" customHeight="1">
      <c r="A151" s="10" t="s">
        <v>301</v>
      </c>
      <c r="B151" s="10">
        <v>267149</v>
      </c>
      <c r="C151" s="11" t="s">
        <v>302</v>
      </c>
      <c r="D151" s="10">
        <v>5</v>
      </c>
      <c r="E151" s="11"/>
      <c r="F151" s="12"/>
      <c r="G151" s="12">
        <v>10300.255646859052</v>
      </c>
      <c r="H151" s="12">
        <f t="shared" si="20"/>
        <v>11845.293993887908</v>
      </c>
      <c r="I151" s="12">
        <v>10661.104897172903</v>
      </c>
      <c r="J151" s="12">
        <f t="shared" si="21"/>
        <v>12260.270631748837</v>
      </c>
      <c r="K151" s="12">
        <v>11201.736692127106</v>
      </c>
      <c r="L151" s="12">
        <f t="shared" si="22"/>
        <v>12881.99719594617</v>
      </c>
      <c r="M151" s="12">
        <v>11540.113124360912</v>
      </c>
      <c r="N151" s="12">
        <f t="shared" si="23"/>
        <v>13271.130093015048</v>
      </c>
      <c r="O151" s="12">
        <v>11878.489556594717</v>
      </c>
      <c r="P151" s="12"/>
      <c r="Q151" s="12"/>
      <c r="R151" s="12"/>
      <c r="S151" s="12"/>
      <c r="T151" s="12"/>
      <c r="U151" s="12">
        <f t="shared" si="24"/>
        <v>13660.262990083924</v>
      </c>
      <c r="V151" s="10">
        <v>15</v>
      </c>
      <c r="W151" s="12"/>
      <c r="X151" s="12">
        <v>19521.718366600857</v>
      </c>
      <c r="Y151" s="12">
        <f t="shared" si="25"/>
        <v>22449.976121590982</v>
      </c>
      <c r="Z151" s="12">
        <v>21134.371366600855</v>
      </c>
      <c r="AA151" s="12">
        <f t="shared" si="26"/>
        <v>24304.527071590983</v>
      </c>
      <c r="AB151" s="12">
        <v>18530.015565370617</v>
      </c>
      <c r="AC151" s="12"/>
      <c r="AD151" s="12">
        <f t="shared" si="27"/>
        <v>21309.517900176208</v>
      </c>
      <c r="AE151" s="12">
        <v>18530.015565370617</v>
      </c>
      <c r="AF151" s="12">
        <f t="shared" si="28"/>
        <v>21309.517900176208</v>
      </c>
      <c r="AG151" s="12">
        <v>20162.19028373721</v>
      </c>
      <c r="AH151" s="12">
        <f t="shared" si="29"/>
        <v>23186.51882629779</v>
      </c>
      <c r="AI151" s="10">
        <v>30</v>
      </c>
      <c r="AJ151" s="10" t="s">
        <v>264</v>
      </c>
    </row>
    <row r="152" spans="1:36" s="14" customFormat="1" ht="14.25" customHeight="1">
      <c r="A152" s="10">
        <v>107397</v>
      </c>
      <c r="B152" s="10"/>
      <c r="C152" s="11" t="s">
        <v>303</v>
      </c>
      <c r="D152" s="10">
        <v>1</v>
      </c>
      <c r="E152" s="11"/>
      <c r="F152" s="12"/>
      <c r="G152" s="12">
        <v>16980.2156790208</v>
      </c>
      <c r="H152" s="12">
        <f t="shared" si="20"/>
        <v>19527.248030873918</v>
      </c>
      <c r="I152" s="12">
        <v>17446.366134052565</v>
      </c>
      <c r="J152" s="12">
        <f t="shared" si="21"/>
        <v>20063.32105416045</v>
      </c>
      <c r="K152" s="12">
        <v>18146.2338971168</v>
      </c>
      <c r="L152" s="12">
        <f t="shared" si="22"/>
        <v>20868.168981684317</v>
      </c>
      <c r="M152" s="12">
        <v>18583.4907289028</v>
      </c>
      <c r="N152" s="12">
        <f t="shared" si="23"/>
        <v>21371.01433823822</v>
      </c>
      <c r="O152" s="12">
        <v>19020.7475606888</v>
      </c>
      <c r="P152" s="12"/>
      <c r="Q152" s="12"/>
      <c r="R152" s="12"/>
      <c r="S152" s="12"/>
      <c r="T152" s="12"/>
      <c r="U152" s="12">
        <f t="shared" si="24"/>
        <v>21873.859694792118</v>
      </c>
      <c r="V152" s="10">
        <v>15</v>
      </c>
      <c r="W152" s="12"/>
      <c r="X152" s="12"/>
      <c r="Y152" s="12"/>
      <c r="Z152" s="12"/>
      <c r="AA152" s="12"/>
      <c r="AB152" s="12"/>
      <c r="AC152" s="12"/>
      <c r="AD152" s="12"/>
      <c r="AE152" s="12"/>
      <c r="AF152" s="12"/>
      <c r="AG152" s="12"/>
      <c r="AH152" s="12"/>
      <c r="AI152" s="10"/>
      <c r="AJ152" s="10"/>
    </row>
    <row r="153" spans="1:36" s="14" customFormat="1" ht="14.25" customHeight="1">
      <c r="A153" s="2"/>
      <c r="B153" s="2"/>
      <c r="C153" s="20" t="s">
        <v>304</v>
      </c>
      <c r="D153" s="2"/>
      <c r="E153" s="9"/>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2"/>
      <c r="AJ153" s="2"/>
    </row>
    <row r="154" spans="1:36" s="14" customFormat="1" ht="14.25" customHeight="1">
      <c r="A154" s="10">
        <v>95411</v>
      </c>
      <c r="B154" s="10"/>
      <c r="C154" s="11" t="s">
        <v>305</v>
      </c>
      <c r="D154" s="10" t="s">
        <v>226</v>
      </c>
      <c r="E154" s="11" t="s">
        <v>65</v>
      </c>
      <c r="F154" s="12"/>
      <c r="G154" s="12">
        <v>84781.83518699999</v>
      </c>
      <c r="H154" s="12">
        <f t="shared" si="20"/>
        <v>97499.11046504998</v>
      </c>
      <c r="I154" s="12">
        <v>87781.83218699998</v>
      </c>
      <c r="J154" s="12">
        <f t="shared" si="21"/>
        <v>100949.10701504997</v>
      </c>
      <c r="K154" s="12">
        <v>90781.82918699998</v>
      </c>
      <c r="L154" s="12">
        <f t="shared" si="22"/>
        <v>104399.10356504997</v>
      </c>
      <c r="M154" s="12">
        <v>93781.82618699998</v>
      </c>
      <c r="N154" s="12">
        <f t="shared" si="23"/>
        <v>107849.10011504998</v>
      </c>
      <c r="O154" s="12">
        <v>96781.82318699999</v>
      </c>
      <c r="P154" s="12"/>
      <c r="Q154" s="12"/>
      <c r="R154" s="12"/>
      <c r="S154" s="12"/>
      <c r="T154" s="12"/>
      <c r="U154" s="12">
        <f t="shared" si="24"/>
        <v>111299.09666504998</v>
      </c>
      <c r="V154" s="10">
        <v>15</v>
      </c>
      <c r="W154" s="12"/>
      <c r="X154" s="12">
        <v>171203.04266286202</v>
      </c>
      <c r="Y154" s="12">
        <f t="shared" si="25"/>
        <v>196883.49906229132</v>
      </c>
      <c r="Z154" s="12">
        <v>195258.870997862</v>
      </c>
      <c r="AA154" s="12">
        <f t="shared" si="26"/>
        <v>224547.70164754128</v>
      </c>
      <c r="AB154" s="12">
        <v>159242.20624019916</v>
      </c>
      <c r="AC154" s="12"/>
      <c r="AD154" s="12">
        <f t="shared" si="27"/>
        <v>183128.53717622903</v>
      </c>
      <c r="AE154" s="12">
        <v>159242.20624019916</v>
      </c>
      <c r="AF154" s="12">
        <f t="shared" si="28"/>
        <v>183128.53717622903</v>
      </c>
      <c r="AG154" s="12">
        <v>183469.237617862</v>
      </c>
      <c r="AH154" s="12">
        <f t="shared" si="29"/>
        <v>210989.6232605413</v>
      </c>
      <c r="AI154" s="10">
        <v>30</v>
      </c>
      <c r="AJ154" s="10"/>
    </row>
    <row r="155" spans="1:36" s="14" customFormat="1" ht="14.25" customHeight="1">
      <c r="A155" s="10">
        <v>95412</v>
      </c>
      <c r="B155" s="10"/>
      <c r="C155" s="11" t="s">
        <v>305</v>
      </c>
      <c r="D155" s="10" t="s">
        <v>226</v>
      </c>
      <c r="E155" s="11" t="s">
        <v>306</v>
      </c>
      <c r="F155" s="12"/>
      <c r="G155" s="12">
        <v>76636.039914</v>
      </c>
      <c r="H155" s="12">
        <f t="shared" si="20"/>
        <v>88131.44590109999</v>
      </c>
      <c r="I155" s="12">
        <v>79636.03691400001</v>
      </c>
      <c r="J155" s="12">
        <f t="shared" si="21"/>
        <v>91581.44245110001</v>
      </c>
      <c r="K155" s="12">
        <v>82636.033914</v>
      </c>
      <c r="L155" s="12">
        <f t="shared" si="22"/>
        <v>95031.43900109999</v>
      </c>
      <c r="M155" s="12">
        <v>85636.030914</v>
      </c>
      <c r="N155" s="12">
        <f t="shared" si="23"/>
        <v>98481.43555109999</v>
      </c>
      <c r="O155" s="12">
        <v>88636.02791399999</v>
      </c>
      <c r="P155" s="12"/>
      <c r="Q155" s="12"/>
      <c r="R155" s="12"/>
      <c r="S155" s="12"/>
      <c r="T155" s="12"/>
      <c r="U155" s="12">
        <f t="shared" si="24"/>
        <v>101931.43210109998</v>
      </c>
      <c r="V155" s="10">
        <v>15</v>
      </c>
      <c r="W155" s="12"/>
      <c r="X155" s="12">
        <v>165931.667462862</v>
      </c>
      <c r="Y155" s="12">
        <f t="shared" si="25"/>
        <v>190821.4175822913</v>
      </c>
      <c r="Z155" s="12">
        <v>189987.49579786198</v>
      </c>
      <c r="AA155" s="12">
        <f t="shared" si="26"/>
        <v>218485.62016754126</v>
      </c>
      <c r="AB155" s="12">
        <v>153976.10241539916</v>
      </c>
      <c r="AC155" s="12"/>
      <c r="AD155" s="12">
        <f t="shared" si="27"/>
        <v>177072.51777770903</v>
      </c>
      <c r="AE155" s="12">
        <v>153976.10241539916</v>
      </c>
      <c r="AF155" s="12">
        <f t="shared" si="28"/>
        <v>177072.51777770903</v>
      </c>
      <c r="AG155" s="12">
        <v>178197.862417862</v>
      </c>
      <c r="AH155" s="12">
        <f t="shared" si="29"/>
        <v>204927.54178054127</v>
      </c>
      <c r="AI155" s="10">
        <v>30</v>
      </c>
      <c r="AJ155" s="10"/>
    </row>
    <row r="156" spans="1:36" s="14" customFormat="1" ht="14.25" customHeight="1">
      <c r="A156" s="10">
        <v>95413</v>
      </c>
      <c r="B156" s="10"/>
      <c r="C156" s="11" t="s">
        <v>307</v>
      </c>
      <c r="D156" s="10" t="s">
        <v>226</v>
      </c>
      <c r="E156" s="10" t="s">
        <v>92</v>
      </c>
      <c r="F156" s="12"/>
      <c r="G156" s="12">
        <v>75675.667914</v>
      </c>
      <c r="H156" s="12">
        <f t="shared" si="20"/>
        <v>87027.0181011</v>
      </c>
      <c r="I156" s="12">
        <v>78675.664914</v>
      </c>
      <c r="J156" s="12">
        <f t="shared" si="21"/>
        <v>90477.01465109999</v>
      </c>
      <c r="K156" s="12">
        <v>81675.66191400001</v>
      </c>
      <c r="L156" s="12">
        <f t="shared" si="22"/>
        <v>93927.0112011</v>
      </c>
      <c r="M156" s="12">
        <v>84675.658914</v>
      </c>
      <c r="N156" s="12">
        <f t="shared" si="23"/>
        <v>97377.0077511</v>
      </c>
      <c r="O156" s="12">
        <v>87675.655914</v>
      </c>
      <c r="P156" s="12"/>
      <c r="Q156" s="12"/>
      <c r="R156" s="12"/>
      <c r="S156" s="12"/>
      <c r="T156" s="12"/>
      <c r="U156" s="12">
        <f t="shared" si="24"/>
        <v>100827.0043011</v>
      </c>
      <c r="V156" s="10">
        <v>15</v>
      </c>
      <c r="W156" s="12"/>
      <c r="X156" s="12">
        <v>164613.823662862</v>
      </c>
      <c r="Y156" s="12">
        <f t="shared" si="25"/>
        <v>189305.89721229128</v>
      </c>
      <c r="Z156" s="12">
        <v>188669.65199786198</v>
      </c>
      <c r="AA156" s="12">
        <f t="shared" si="26"/>
        <v>216970.09979754125</v>
      </c>
      <c r="AB156" s="12">
        <v>152659.57645919916</v>
      </c>
      <c r="AC156" s="12"/>
      <c r="AD156" s="12">
        <f t="shared" si="27"/>
        <v>175558.51292807903</v>
      </c>
      <c r="AE156" s="12">
        <v>152659.57645919916</v>
      </c>
      <c r="AF156" s="12">
        <f t="shared" si="28"/>
        <v>175558.51292807903</v>
      </c>
      <c r="AG156" s="12">
        <v>176880.01861786202</v>
      </c>
      <c r="AH156" s="12">
        <f t="shared" si="29"/>
        <v>203412.02141054132</v>
      </c>
      <c r="AI156" s="10">
        <v>30</v>
      </c>
      <c r="AJ156" s="10"/>
    </row>
    <row r="157" spans="1:36" s="14" customFormat="1" ht="14.25" customHeight="1">
      <c r="A157" s="22">
        <v>95417</v>
      </c>
      <c r="B157" s="10"/>
      <c r="C157" s="11" t="s">
        <v>308</v>
      </c>
      <c r="D157" s="10" t="s">
        <v>67</v>
      </c>
      <c r="E157" s="11" t="s">
        <v>65</v>
      </c>
      <c r="F157" s="12"/>
      <c r="G157" s="12">
        <v>81386.29830800001</v>
      </c>
      <c r="H157" s="12">
        <f t="shared" si="20"/>
        <v>93594.24305420001</v>
      </c>
      <c r="I157" s="12">
        <v>84045.568376</v>
      </c>
      <c r="J157" s="12">
        <f t="shared" si="21"/>
        <v>96652.40363239999</v>
      </c>
      <c r="K157" s="12">
        <v>86704.83844399998</v>
      </c>
      <c r="L157" s="12">
        <f t="shared" si="22"/>
        <v>99710.56421059997</v>
      </c>
      <c r="M157" s="12">
        <v>89364.10851199999</v>
      </c>
      <c r="N157" s="12">
        <f t="shared" si="23"/>
        <v>102768.72478879998</v>
      </c>
      <c r="O157" s="12">
        <v>96229.80794000001</v>
      </c>
      <c r="P157" s="12"/>
      <c r="Q157" s="12"/>
      <c r="R157" s="12"/>
      <c r="S157" s="12"/>
      <c r="T157" s="12"/>
      <c r="U157" s="12">
        <f t="shared" si="24"/>
        <v>110664.279131</v>
      </c>
      <c r="V157" s="10">
        <v>15</v>
      </c>
      <c r="W157" s="12"/>
      <c r="X157" s="12">
        <v>180579.41412</v>
      </c>
      <c r="Y157" s="12">
        <f t="shared" si="25"/>
        <v>207666.32623799998</v>
      </c>
      <c r="Z157" s="12">
        <v>185575.88280000002</v>
      </c>
      <c r="AA157" s="12">
        <f t="shared" si="26"/>
        <v>213412.26522</v>
      </c>
      <c r="AB157" s="12">
        <v>167327.10470588002</v>
      </c>
      <c r="AC157" s="12"/>
      <c r="AD157" s="12">
        <f t="shared" si="27"/>
        <v>192426.170411762</v>
      </c>
      <c r="AE157" s="12">
        <v>167327.10470588002</v>
      </c>
      <c r="AF157" s="12">
        <f t="shared" si="28"/>
        <v>192426.170411762</v>
      </c>
      <c r="AG157" s="12">
        <v>172504.1528</v>
      </c>
      <c r="AH157" s="12">
        <f t="shared" si="29"/>
        <v>198379.77572</v>
      </c>
      <c r="AI157" s="10">
        <v>30</v>
      </c>
      <c r="AJ157" s="10"/>
    </row>
    <row r="158" spans="1:36" s="14" customFormat="1" ht="14.25" customHeight="1">
      <c r="A158" s="22">
        <v>95418</v>
      </c>
      <c r="B158" s="10"/>
      <c r="C158" s="11" t="s">
        <v>308</v>
      </c>
      <c r="D158" s="10" t="s">
        <v>67</v>
      </c>
      <c r="E158" s="11" t="s">
        <v>306</v>
      </c>
      <c r="F158" s="12"/>
      <c r="G158" s="12">
        <v>73262.07939259999</v>
      </c>
      <c r="H158" s="12">
        <f t="shared" si="20"/>
        <v>84251.39130148999</v>
      </c>
      <c r="I158" s="12">
        <v>75788.38595720001</v>
      </c>
      <c r="J158" s="12">
        <f t="shared" si="21"/>
        <v>87156.64385078</v>
      </c>
      <c r="K158" s="12">
        <v>78314.69252179998</v>
      </c>
      <c r="L158" s="12">
        <f t="shared" si="22"/>
        <v>90061.89640006998</v>
      </c>
      <c r="M158" s="12">
        <v>80840.9990864</v>
      </c>
      <c r="N158" s="12">
        <f t="shared" si="23"/>
        <v>92967.14894936</v>
      </c>
      <c r="O158" s="12">
        <v>87363.413543</v>
      </c>
      <c r="P158" s="12"/>
      <c r="Q158" s="12"/>
      <c r="R158" s="12"/>
      <c r="S158" s="12"/>
      <c r="T158" s="12"/>
      <c r="U158" s="12">
        <f t="shared" si="24"/>
        <v>100467.92557445</v>
      </c>
      <c r="V158" s="10">
        <v>15</v>
      </c>
      <c r="W158" s="12"/>
      <c r="X158" s="12">
        <v>168287.23941399998</v>
      </c>
      <c r="Y158" s="12">
        <f t="shared" si="25"/>
        <v>193530.32532609996</v>
      </c>
      <c r="Z158" s="12">
        <v>172242.18465999997</v>
      </c>
      <c r="AA158" s="12">
        <f t="shared" si="26"/>
        <v>198078.51235899996</v>
      </c>
      <c r="AB158" s="12">
        <v>155700.808674586</v>
      </c>
      <c r="AC158" s="12"/>
      <c r="AD158" s="12">
        <f t="shared" si="27"/>
        <v>179055.9299757739</v>
      </c>
      <c r="AE158" s="12">
        <v>155700.808674586</v>
      </c>
      <c r="AF158" s="12">
        <f t="shared" si="28"/>
        <v>179055.9299757739</v>
      </c>
      <c r="AG158" s="12">
        <v>159824.04116</v>
      </c>
      <c r="AH158" s="12">
        <f t="shared" si="29"/>
        <v>183797.64733399998</v>
      </c>
      <c r="AI158" s="10">
        <v>30</v>
      </c>
      <c r="AJ158" s="10"/>
    </row>
    <row r="159" spans="1:36" s="14" customFormat="1" ht="14.25" customHeight="1">
      <c r="A159" s="22">
        <v>75818</v>
      </c>
      <c r="B159" s="10"/>
      <c r="C159" s="11" t="s">
        <v>309</v>
      </c>
      <c r="D159" s="10" t="s">
        <v>67</v>
      </c>
      <c r="E159" s="11"/>
      <c r="F159" s="12"/>
      <c r="G159" s="12">
        <v>72248.3533926</v>
      </c>
      <c r="H159" s="12">
        <f t="shared" si="20"/>
        <v>83085.60640148999</v>
      </c>
      <c r="I159" s="12">
        <v>74774.65995720001</v>
      </c>
      <c r="J159" s="12">
        <f t="shared" si="21"/>
        <v>85990.85895078</v>
      </c>
      <c r="K159" s="12">
        <v>77300.96652179999</v>
      </c>
      <c r="L159" s="12">
        <f t="shared" si="22"/>
        <v>88896.11150006998</v>
      </c>
      <c r="M159" s="12">
        <v>79827.2730864</v>
      </c>
      <c r="N159" s="12">
        <f t="shared" si="23"/>
        <v>91801.36404936</v>
      </c>
      <c r="O159" s="12">
        <v>86349.687543</v>
      </c>
      <c r="P159" s="12"/>
      <c r="Q159" s="12"/>
      <c r="R159" s="12"/>
      <c r="S159" s="12"/>
      <c r="T159" s="12"/>
      <c r="U159" s="12">
        <f t="shared" si="24"/>
        <v>99302.14067444998</v>
      </c>
      <c r="V159" s="10">
        <v>15</v>
      </c>
      <c r="W159" s="12"/>
      <c r="X159" s="12">
        <v>166729.142552</v>
      </c>
      <c r="Y159" s="12">
        <f t="shared" si="25"/>
        <v>191738.5139348</v>
      </c>
      <c r="Z159" s="12">
        <v>170601.975992</v>
      </c>
      <c r="AA159" s="12">
        <f t="shared" si="26"/>
        <v>196192.27239079998</v>
      </c>
      <c r="AB159" s="12">
        <v>158359.34261744798</v>
      </c>
      <c r="AC159" s="12"/>
      <c r="AD159" s="12">
        <f t="shared" si="27"/>
        <v>182113.24401006516</v>
      </c>
      <c r="AE159" s="12">
        <v>158359.34261744798</v>
      </c>
      <c r="AF159" s="12">
        <f t="shared" si="28"/>
        <v>182113.24401006516</v>
      </c>
      <c r="AG159" s="12">
        <v>162398.90519999995</v>
      </c>
      <c r="AH159" s="12">
        <f t="shared" si="29"/>
        <v>186758.74097999991</v>
      </c>
      <c r="AI159" s="10">
        <v>30</v>
      </c>
      <c r="AJ159" s="10"/>
    </row>
    <row r="160" spans="1:36" s="14" customFormat="1" ht="14.25" customHeight="1">
      <c r="A160" s="22">
        <v>75819</v>
      </c>
      <c r="B160" s="10"/>
      <c r="C160" s="11" t="s">
        <v>310</v>
      </c>
      <c r="D160" s="10">
        <v>1</v>
      </c>
      <c r="E160" s="11"/>
      <c r="F160" s="12"/>
      <c r="G160" s="12">
        <v>18858.104685</v>
      </c>
      <c r="H160" s="12">
        <f t="shared" si="20"/>
        <v>21686.82038775</v>
      </c>
      <c r="I160" s="12">
        <v>19560.37671</v>
      </c>
      <c r="J160" s="12">
        <f t="shared" si="21"/>
        <v>22494.433216499998</v>
      </c>
      <c r="K160" s="12">
        <v>20262.648735</v>
      </c>
      <c r="L160" s="12">
        <f t="shared" si="22"/>
        <v>23302.046045249997</v>
      </c>
      <c r="M160" s="12">
        <v>20964.920759999997</v>
      </c>
      <c r="N160" s="12">
        <f t="shared" si="23"/>
        <v>24109.658873999993</v>
      </c>
      <c r="O160" s="12">
        <v>22617.427525000003</v>
      </c>
      <c r="P160" s="12"/>
      <c r="Q160" s="12"/>
      <c r="R160" s="12"/>
      <c r="S160" s="12"/>
      <c r="T160" s="12"/>
      <c r="U160" s="12">
        <f t="shared" si="24"/>
        <v>26010.041653750002</v>
      </c>
      <c r="V160" s="10">
        <v>15</v>
      </c>
      <c r="W160" s="12"/>
      <c r="X160" s="12">
        <v>48682.42035999999</v>
      </c>
      <c r="Y160" s="12">
        <f t="shared" si="25"/>
        <v>55984.78341399998</v>
      </c>
      <c r="Z160" s="12">
        <v>49213.72959999999</v>
      </c>
      <c r="AA160" s="12">
        <f t="shared" si="26"/>
        <v>56595.78903999999</v>
      </c>
      <c r="AB160" s="12">
        <v>44290.72233964</v>
      </c>
      <c r="AC160" s="12"/>
      <c r="AD160" s="12">
        <f t="shared" si="27"/>
        <v>50934.33069058599</v>
      </c>
      <c r="AE160" s="12">
        <v>44290.72233964</v>
      </c>
      <c r="AF160" s="12">
        <f t="shared" si="28"/>
        <v>50934.33069058599</v>
      </c>
      <c r="AG160" s="12">
        <v>44870.714</v>
      </c>
      <c r="AH160" s="12">
        <f t="shared" si="29"/>
        <v>51601.321099999994</v>
      </c>
      <c r="AI160" s="10">
        <v>30</v>
      </c>
      <c r="AJ160" s="10"/>
    </row>
    <row r="161" spans="1:36" s="14" customFormat="1" ht="14.25" customHeight="1">
      <c r="A161" s="22">
        <v>95419</v>
      </c>
      <c r="B161" s="10"/>
      <c r="C161" s="11" t="s">
        <v>311</v>
      </c>
      <c r="D161" s="10">
        <v>3</v>
      </c>
      <c r="E161" s="11" t="s">
        <v>65</v>
      </c>
      <c r="F161" s="12"/>
      <c r="G161" s="12">
        <v>43670.088938</v>
      </c>
      <c r="H161" s="12">
        <f t="shared" si="20"/>
        <v>50220.6022787</v>
      </c>
      <c r="I161" s="12">
        <v>44924.814955999995</v>
      </c>
      <c r="J161" s="12">
        <f t="shared" si="21"/>
        <v>51663.53719939999</v>
      </c>
      <c r="K161" s="12">
        <v>46179.540973999996</v>
      </c>
      <c r="L161" s="12">
        <f t="shared" si="22"/>
        <v>53106.47212009999</v>
      </c>
      <c r="M161" s="12">
        <v>47434.266992</v>
      </c>
      <c r="N161" s="12">
        <f t="shared" si="23"/>
        <v>54549.40704079999</v>
      </c>
      <c r="O161" s="12">
        <v>50994.95288999999</v>
      </c>
      <c r="P161" s="12"/>
      <c r="Q161" s="12"/>
      <c r="R161" s="12"/>
      <c r="S161" s="12"/>
      <c r="T161" s="12"/>
      <c r="U161" s="12">
        <f t="shared" si="24"/>
        <v>58644.19582349999</v>
      </c>
      <c r="V161" s="10">
        <v>15</v>
      </c>
      <c r="W161" s="12"/>
      <c r="X161" s="12">
        <v>83351.07340000001</v>
      </c>
      <c r="Y161" s="12">
        <f t="shared" si="25"/>
        <v>95853.73441</v>
      </c>
      <c r="Z161" s="12">
        <v>87148.4236</v>
      </c>
      <c r="AA161" s="12">
        <f t="shared" si="26"/>
        <v>100220.68713999998</v>
      </c>
      <c r="AB161" s="12">
        <v>78882.0235266</v>
      </c>
      <c r="AC161" s="12"/>
      <c r="AD161" s="12">
        <f t="shared" si="27"/>
        <v>90714.32705558998</v>
      </c>
      <c r="AE161" s="12">
        <v>78882.0235266</v>
      </c>
      <c r="AF161" s="12">
        <f t="shared" si="28"/>
        <v>90714.32705558998</v>
      </c>
      <c r="AG161" s="12">
        <v>82762.7248</v>
      </c>
      <c r="AH161" s="12">
        <f t="shared" si="29"/>
        <v>95177.13351999999</v>
      </c>
      <c r="AI161" s="10">
        <v>30</v>
      </c>
      <c r="AJ161" s="10"/>
    </row>
    <row r="162" spans="1:36" s="14" customFormat="1" ht="14.25" customHeight="1">
      <c r="A162" s="22">
        <v>95420</v>
      </c>
      <c r="B162" s="10"/>
      <c r="C162" s="11" t="s">
        <v>311</v>
      </c>
      <c r="D162" s="10">
        <v>3</v>
      </c>
      <c r="E162" s="11" t="s">
        <v>306</v>
      </c>
      <c r="F162" s="12"/>
      <c r="G162" s="12">
        <v>35545.87002259999</v>
      </c>
      <c r="H162" s="12">
        <f t="shared" si="20"/>
        <v>40877.75052598999</v>
      </c>
      <c r="I162" s="12">
        <v>36667.63253720001</v>
      </c>
      <c r="J162" s="12">
        <f t="shared" si="21"/>
        <v>42167.77741778</v>
      </c>
      <c r="K162" s="12">
        <v>37789.395051799984</v>
      </c>
      <c r="L162" s="12">
        <f t="shared" si="22"/>
        <v>43457.804309569976</v>
      </c>
      <c r="M162" s="12">
        <v>38911.157566400005</v>
      </c>
      <c r="N162" s="12">
        <f t="shared" si="23"/>
        <v>44747.83120136</v>
      </c>
      <c r="O162" s="12">
        <v>42128.558493</v>
      </c>
      <c r="P162" s="12"/>
      <c r="Q162" s="12"/>
      <c r="R162" s="12"/>
      <c r="S162" s="12"/>
      <c r="T162" s="12"/>
      <c r="U162" s="12">
        <f t="shared" si="24"/>
        <v>48447.84226694999</v>
      </c>
      <c r="V162" s="10">
        <v>15</v>
      </c>
      <c r="W162" s="12"/>
      <c r="X162" s="12">
        <v>71058.89869399999</v>
      </c>
      <c r="Y162" s="12">
        <f t="shared" si="25"/>
        <v>81717.73349809999</v>
      </c>
      <c r="Z162" s="12">
        <v>73814.72545999999</v>
      </c>
      <c r="AA162" s="12">
        <f t="shared" si="26"/>
        <v>84886.93427899998</v>
      </c>
      <c r="AB162" s="12">
        <v>67255.72749530598</v>
      </c>
      <c r="AC162" s="12"/>
      <c r="AD162" s="12">
        <f t="shared" si="27"/>
        <v>77344.08661960188</v>
      </c>
      <c r="AE162" s="12">
        <v>67255.72749530598</v>
      </c>
      <c r="AF162" s="12">
        <f t="shared" si="28"/>
        <v>77344.08661960188</v>
      </c>
      <c r="AG162" s="12">
        <v>70082.61316</v>
      </c>
      <c r="AH162" s="12">
        <f t="shared" si="29"/>
        <v>80595.00513399999</v>
      </c>
      <c r="AI162" s="10">
        <v>30</v>
      </c>
      <c r="AJ162" s="10"/>
    </row>
    <row r="163" spans="1:36" s="14" customFormat="1" ht="14.25" customHeight="1">
      <c r="A163" s="22">
        <v>75821</v>
      </c>
      <c r="B163" s="10"/>
      <c r="C163" s="11" t="s">
        <v>312</v>
      </c>
      <c r="D163" s="10">
        <v>3</v>
      </c>
      <c r="E163" s="11"/>
      <c r="F163" s="12"/>
      <c r="G163" s="12">
        <v>34532.1440226</v>
      </c>
      <c r="H163" s="12">
        <f t="shared" si="20"/>
        <v>39711.96562598999</v>
      </c>
      <c r="I163" s="12">
        <v>35653.906537200004</v>
      </c>
      <c r="J163" s="12">
        <f t="shared" si="21"/>
        <v>41001.99251778</v>
      </c>
      <c r="K163" s="12">
        <v>36775.66905179998</v>
      </c>
      <c r="L163" s="12">
        <f t="shared" si="22"/>
        <v>42292.01940956998</v>
      </c>
      <c r="M163" s="12">
        <v>37897.4315664</v>
      </c>
      <c r="N163" s="12">
        <f t="shared" si="23"/>
        <v>43582.04630136</v>
      </c>
      <c r="O163" s="12">
        <v>41114.832493</v>
      </c>
      <c r="P163" s="12"/>
      <c r="Q163" s="12"/>
      <c r="R163" s="12"/>
      <c r="S163" s="12"/>
      <c r="T163" s="12"/>
      <c r="U163" s="12">
        <f t="shared" si="24"/>
        <v>47282.05736695</v>
      </c>
      <c r="V163" s="10">
        <v>15</v>
      </c>
      <c r="W163" s="12"/>
      <c r="X163" s="12">
        <v>70044.65469399998</v>
      </c>
      <c r="Y163" s="12">
        <f t="shared" si="25"/>
        <v>80551.35289809997</v>
      </c>
      <c r="Z163" s="12">
        <v>72800.48146</v>
      </c>
      <c r="AA163" s="12">
        <f t="shared" si="26"/>
        <v>83720.55367899999</v>
      </c>
      <c r="AB163" s="12">
        <v>66242.497739306</v>
      </c>
      <c r="AC163" s="12"/>
      <c r="AD163" s="12">
        <f t="shared" si="27"/>
        <v>76178.87240020189</v>
      </c>
      <c r="AE163" s="12">
        <v>66242.497739306</v>
      </c>
      <c r="AF163" s="12">
        <f t="shared" si="28"/>
        <v>76178.87240020189</v>
      </c>
      <c r="AG163" s="12">
        <v>69068.36915999999</v>
      </c>
      <c r="AH163" s="12">
        <f t="shared" si="29"/>
        <v>79428.62453399997</v>
      </c>
      <c r="AI163" s="10">
        <v>30</v>
      </c>
      <c r="AJ163" s="10"/>
    </row>
    <row r="164" spans="1:36" s="14" customFormat="1" ht="14.25" customHeight="1">
      <c r="A164" s="23"/>
      <c r="B164" s="2"/>
      <c r="C164" s="20" t="s">
        <v>313</v>
      </c>
      <c r="D164" s="2"/>
      <c r="E164" s="9"/>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2"/>
      <c r="AJ164" s="2"/>
    </row>
    <row r="165" spans="1:36" s="14" customFormat="1" ht="14.25" customHeight="1">
      <c r="A165" s="22"/>
      <c r="B165" s="10"/>
      <c r="C165" s="11" t="s">
        <v>314</v>
      </c>
      <c r="D165" s="10" t="s">
        <v>67</v>
      </c>
      <c r="E165" s="11" t="s">
        <v>306</v>
      </c>
      <c r="F165" s="11"/>
      <c r="G165" s="11">
        <v>74824.4</v>
      </c>
      <c r="H165" s="12">
        <f t="shared" si="20"/>
        <v>86048.05999999998</v>
      </c>
      <c r="I165" s="11">
        <v>76434.4</v>
      </c>
      <c r="J165" s="12">
        <f t="shared" si="21"/>
        <v>87899.55999999998</v>
      </c>
      <c r="K165" s="11">
        <v>78044.4</v>
      </c>
      <c r="L165" s="12">
        <f t="shared" si="22"/>
        <v>89751.05999999998</v>
      </c>
      <c r="M165" s="11">
        <v>79654.4</v>
      </c>
      <c r="N165" s="12">
        <f t="shared" si="23"/>
        <v>91602.55999999998</v>
      </c>
      <c r="O165" s="11">
        <v>81264.4</v>
      </c>
      <c r="P165" s="11"/>
      <c r="Q165" s="11"/>
      <c r="R165" s="11"/>
      <c r="S165" s="11"/>
      <c r="T165" s="11"/>
      <c r="U165" s="12">
        <f t="shared" si="24"/>
        <v>93454.05999999998</v>
      </c>
      <c r="V165" s="10">
        <v>21</v>
      </c>
      <c r="W165" s="24"/>
      <c r="X165" s="24">
        <v>159446.308</v>
      </c>
      <c r="Y165" s="12">
        <f t="shared" si="25"/>
        <v>183363.25419999997</v>
      </c>
      <c r="Z165" s="24">
        <v>178346.308</v>
      </c>
      <c r="AA165" s="12">
        <f t="shared" si="26"/>
        <v>205098.25419999997</v>
      </c>
      <c r="AB165" s="24">
        <v>137046.308</v>
      </c>
      <c r="AC165" s="24"/>
      <c r="AD165" s="12">
        <f t="shared" si="27"/>
        <v>157603.25419999997</v>
      </c>
      <c r="AE165" s="24">
        <v>137046.308</v>
      </c>
      <c r="AF165" s="12">
        <f t="shared" si="28"/>
        <v>157603.25419999997</v>
      </c>
      <c r="AG165" s="24">
        <v>144046.308</v>
      </c>
      <c r="AH165" s="12">
        <f t="shared" si="29"/>
        <v>165653.25419999997</v>
      </c>
      <c r="AI165" s="10">
        <v>30</v>
      </c>
      <c r="AJ165" s="10"/>
    </row>
    <row r="166" spans="1:36" s="14" customFormat="1" ht="14.25" customHeight="1">
      <c r="A166" s="22"/>
      <c r="B166" s="10"/>
      <c r="C166" s="11" t="s">
        <v>314</v>
      </c>
      <c r="D166" s="10" t="s">
        <v>67</v>
      </c>
      <c r="E166" s="11" t="s">
        <v>65</v>
      </c>
      <c r="F166" s="11"/>
      <c r="G166" s="11">
        <v>81124.4</v>
      </c>
      <c r="H166" s="12">
        <f t="shared" si="20"/>
        <v>93293.05999999998</v>
      </c>
      <c r="I166" s="11">
        <v>82734.4</v>
      </c>
      <c r="J166" s="12">
        <f t="shared" si="21"/>
        <v>95144.55999999998</v>
      </c>
      <c r="K166" s="11">
        <v>84344.4</v>
      </c>
      <c r="L166" s="12">
        <f t="shared" si="22"/>
        <v>96996.05999999998</v>
      </c>
      <c r="M166" s="11">
        <v>85954.4</v>
      </c>
      <c r="N166" s="12">
        <f t="shared" si="23"/>
        <v>98847.55999999998</v>
      </c>
      <c r="O166" s="11">
        <v>87564.4</v>
      </c>
      <c r="P166" s="11"/>
      <c r="Q166" s="11"/>
      <c r="R166" s="11"/>
      <c r="S166" s="11"/>
      <c r="T166" s="11"/>
      <c r="U166" s="12">
        <f t="shared" si="24"/>
        <v>100699.05999999998</v>
      </c>
      <c r="V166" s="10">
        <v>21</v>
      </c>
      <c r="W166" s="24"/>
      <c r="X166" s="24">
        <v>165746.308</v>
      </c>
      <c r="Y166" s="12">
        <f t="shared" si="25"/>
        <v>190608.25419999997</v>
      </c>
      <c r="Z166" s="24">
        <v>184646.308</v>
      </c>
      <c r="AA166" s="12">
        <f t="shared" si="26"/>
        <v>212343.25419999997</v>
      </c>
      <c r="AB166" s="24">
        <v>143346.308</v>
      </c>
      <c r="AC166" s="24"/>
      <c r="AD166" s="12">
        <f t="shared" si="27"/>
        <v>164848.25419999997</v>
      </c>
      <c r="AE166" s="24">
        <v>143346.308</v>
      </c>
      <c r="AF166" s="12">
        <f t="shared" si="28"/>
        <v>164848.25419999997</v>
      </c>
      <c r="AG166" s="24">
        <v>150346.308</v>
      </c>
      <c r="AH166" s="12">
        <f t="shared" si="29"/>
        <v>172898.25419999997</v>
      </c>
      <c r="AI166" s="10">
        <v>30</v>
      </c>
      <c r="AJ166" s="10"/>
    </row>
    <row r="167" spans="1:36" s="14" customFormat="1" ht="14.25" customHeight="1">
      <c r="A167" s="22"/>
      <c r="B167" s="10"/>
      <c r="C167" s="11" t="s">
        <v>315</v>
      </c>
      <c r="D167" s="10" t="s">
        <v>67</v>
      </c>
      <c r="E167" s="11"/>
      <c r="F167" s="11"/>
      <c r="G167" s="11">
        <v>72724.4</v>
      </c>
      <c r="H167" s="12">
        <f t="shared" si="20"/>
        <v>83633.05999999998</v>
      </c>
      <c r="I167" s="11">
        <v>74334.4</v>
      </c>
      <c r="J167" s="12">
        <f t="shared" si="21"/>
        <v>85484.55999999998</v>
      </c>
      <c r="K167" s="11">
        <v>75944.4</v>
      </c>
      <c r="L167" s="12">
        <f t="shared" si="22"/>
        <v>87336.05999999998</v>
      </c>
      <c r="M167" s="11">
        <v>77554.4</v>
      </c>
      <c r="N167" s="12">
        <f t="shared" si="23"/>
        <v>89187.55999999998</v>
      </c>
      <c r="O167" s="11">
        <v>79164.4</v>
      </c>
      <c r="P167" s="11"/>
      <c r="Q167" s="11"/>
      <c r="R167" s="11"/>
      <c r="S167" s="11"/>
      <c r="T167" s="11"/>
      <c r="U167" s="12">
        <f t="shared" si="24"/>
        <v>91039.05999999998</v>
      </c>
      <c r="V167" s="10">
        <v>21</v>
      </c>
      <c r="W167" s="24"/>
      <c r="X167" s="24">
        <v>157346.308</v>
      </c>
      <c r="Y167" s="12">
        <f t="shared" si="25"/>
        <v>180948.25419999997</v>
      </c>
      <c r="Z167" s="24">
        <v>176246.308</v>
      </c>
      <c r="AA167" s="12">
        <f t="shared" si="26"/>
        <v>202683.25419999997</v>
      </c>
      <c r="AB167" s="24">
        <v>134946.308</v>
      </c>
      <c r="AC167" s="24"/>
      <c r="AD167" s="12">
        <f t="shared" si="27"/>
        <v>155188.25419999997</v>
      </c>
      <c r="AE167" s="24">
        <v>134946.308</v>
      </c>
      <c r="AF167" s="12">
        <f t="shared" si="28"/>
        <v>155188.25419999997</v>
      </c>
      <c r="AG167" s="24">
        <v>141946.308</v>
      </c>
      <c r="AH167" s="12">
        <f t="shared" si="29"/>
        <v>163238.25419999997</v>
      </c>
      <c r="AI167" s="10">
        <v>30</v>
      </c>
      <c r="AJ167" s="10"/>
    </row>
    <row r="168" spans="1:36" s="14" customFormat="1" ht="14.25" customHeight="1">
      <c r="A168" s="22"/>
      <c r="B168" s="10"/>
      <c r="C168" s="11" t="s">
        <v>316</v>
      </c>
      <c r="D168" s="10">
        <v>3</v>
      </c>
      <c r="E168" s="11" t="s">
        <v>306</v>
      </c>
      <c r="F168" s="12"/>
      <c r="G168" s="12">
        <v>26824</v>
      </c>
      <c r="H168" s="12">
        <f t="shared" si="20"/>
        <v>30847.6</v>
      </c>
      <c r="I168" s="12">
        <v>27538</v>
      </c>
      <c r="J168" s="12">
        <f t="shared" si="21"/>
        <v>31668.699999999997</v>
      </c>
      <c r="K168" s="12">
        <v>28252</v>
      </c>
      <c r="L168" s="12">
        <f t="shared" si="22"/>
        <v>32489.8</v>
      </c>
      <c r="M168" s="12">
        <v>28965.999999999996</v>
      </c>
      <c r="N168" s="12">
        <f t="shared" si="23"/>
        <v>33310.899999999994</v>
      </c>
      <c r="O168" s="12">
        <v>29679.999999999996</v>
      </c>
      <c r="P168" s="12"/>
      <c r="Q168" s="12"/>
      <c r="R168" s="12"/>
      <c r="S168" s="12"/>
      <c r="T168" s="12"/>
      <c r="U168" s="12">
        <f t="shared" si="24"/>
        <v>34131.99999999999</v>
      </c>
      <c r="V168" s="10">
        <v>21</v>
      </c>
      <c r="W168" s="24"/>
      <c r="X168" s="12">
        <v>69581.95999999999</v>
      </c>
      <c r="Y168" s="12">
        <f t="shared" si="25"/>
        <v>80019.25399999999</v>
      </c>
      <c r="Z168" s="12">
        <v>78401.95999999999</v>
      </c>
      <c r="AA168" s="12">
        <f t="shared" si="26"/>
        <v>90162.25399999999</v>
      </c>
      <c r="AB168" s="12">
        <v>58381.96</v>
      </c>
      <c r="AC168" s="12"/>
      <c r="AD168" s="12">
        <f t="shared" si="27"/>
        <v>67139.254</v>
      </c>
      <c r="AE168" s="12">
        <v>58381.96</v>
      </c>
      <c r="AF168" s="12">
        <f t="shared" si="28"/>
        <v>67139.254</v>
      </c>
      <c r="AG168" s="24">
        <v>61881.96</v>
      </c>
      <c r="AH168" s="12">
        <f t="shared" si="29"/>
        <v>71164.25399999999</v>
      </c>
      <c r="AI168" s="10">
        <v>30</v>
      </c>
      <c r="AJ168" s="10"/>
    </row>
    <row r="169" spans="1:36" s="14" customFormat="1" ht="14.25" customHeight="1">
      <c r="A169" s="22"/>
      <c r="B169" s="10"/>
      <c r="C169" s="11" t="s">
        <v>317</v>
      </c>
      <c r="D169" s="10">
        <v>3</v>
      </c>
      <c r="E169" s="11" t="s">
        <v>65</v>
      </c>
      <c r="F169" s="12"/>
      <c r="G169" s="12">
        <v>33124</v>
      </c>
      <c r="H169" s="12">
        <f t="shared" si="20"/>
        <v>38092.6</v>
      </c>
      <c r="I169" s="12">
        <v>33838</v>
      </c>
      <c r="J169" s="12">
        <f t="shared" si="21"/>
        <v>38913.7</v>
      </c>
      <c r="K169" s="12">
        <v>34552</v>
      </c>
      <c r="L169" s="12">
        <f t="shared" si="22"/>
        <v>39734.799999999996</v>
      </c>
      <c r="M169" s="12">
        <v>35266</v>
      </c>
      <c r="N169" s="12">
        <f t="shared" si="23"/>
        <v>40555.899999999994</v>
      </c>
      <c r="O169" s="12">
        <v>35980</v>
      </c>
      <c r="P169" s="12"/>
      <c r="Q169" s="12"/>
      <c r="R169" s="12"/>
      <c r="S169" s="12"/>
      <c r="T169" s="12"/>
      <c r="U169" s="12">
        <f t="shared" si="24"/>
        <v>41377</v>
      </c>
      <c r="V169" s="10">
        <v>21</v>
      </c>
      <c r="W169" s="12"/>
      <c r="X169" s="12">
        <v>75881.95999999999</v>
      </c>
      <c r="Y169" s="12">
        <f t="shared" si="25"/>
        <v>87264.25399999999</v>
      </c>
      <c r="Z169" s="12">
        <v>84701.96</v>
      </c>
      <c r="AA169" s="12">
        <f t="shared" si="26"/>
        <v>97407.254</v>
      </c>
      <c r="AB169" s="12">
        <v>64681.96</v>
      </c>
      <c r="AC169" s="12"/>
      <c r="AD169" s="12">
        <f t="shared" si="27"/>
        <v>74384.25399999999</v>
      </c>
      <c r="AE169" s="12">
        <v>64681.96</v>
      </c>
      <c r="AF169" s="12">
        <f t="shared" si="28"/>
        <v>74384.25399999999</v>
      </c>
      <c r="AG169" s="24">
        <v>68181.95999999999</v>
      </c>
      <c r="AH169" s="12">
        <f t="shared" si="29"/>
        <v>78409.25399999999</v>
      </c>
      <c r="AI169" s="10">
        <v>30</v>
      </c>
      <c r="AJ169" s="10"/>
    </row>
    <row r="170" spans="1:36" s="14" customFormat="1" ht="14.25" customHeight="1">
      <c r="A170" s="22"/>
      <c r="B170" s="10"/>
      <c r="C170" s="11" t="s">
        <v>318</v>
      </c>
      <c r="D170" s="10">
        <v>3</v>
      </c>
      <c r="E170" s="11"/>
      <c r="F170" s="12"/>
      <c r="G170" s="12">
        <v>24724</v>
      </c>
      <c r="H170" s="12">
        <f t="shared" si="20"/>
        <v>28432.6</v>
      </c>
      <c r="I170" s="12">
        <v>25438</v>
      </c>
      <c r="J170" s="12">
        <f t="shared" si="21"/>
        <v>29253.699999999997</v>
      </c>
      <c r="K170" s="12">
        <v>26152</v>
      </c>
      <c r="L170" s="12">
        <f t="shared" si="22"/>
        <v>30074.8</v>
      </c>
      <c r="M170" s="12">
        <v>26866</v>
      </c>
      <c r="N170" s="12">
        <f t="shared" si="23"/>
        <v>30895.899999999998</v>
      </c>
      <c r="O170" s="12">
        <v>27580</v>
      </c>
      <c r="P170" s="12"/>
      <c r="Q170" s="12"/>
      <c r="R170" s="12"/>
      <c r="S170" s="12"/>
      <c r="T170" s="12"/>
      <c r="U170" s="12">
        <f t="shared" si="24"/>
        <v>31716.999999999996</v>
      </c>
      <c r="V170" s="10">
        <v>21</v>
      </c>
      <c r="W170" s="12"/>
      <c r="X170" s="12">
        <v>67481.95999999999</v>
      </c>
      <c r="Y170" s="12">
        <f t="shared" si="25"/>
        <v>77604.25399999999</v>
      </c>
      <c r="Z170" s="12">
        <v>76301.95999999999</v>
      </c>
      <c r="AA170" s="12">
        <f t="shared" si="26"/>
        <v>87747.25399999999</v>
      </c>
      <c r="AB170" s="12">
        <v>56281.96</v>
      </c>
      <c r="AC170" s="12"/>
      <c r="AD170" s="12">
        <f t="shared" si="27"/>
        <v>64724.25399999999</v>
      </c>
      <c r="AE170" s="12">
        <v>56281.96</v>
      </c>
      <c r="AF170" s="12">
        <f t="shared" si="28"/>
        <v>64724.25399999999</v>
      </c>
      <c r="AG170" s="24">
        <v>59781.96</v>
      </c>
      <c r="AH170" s="12">
        <f t="shared" si="29"/>
        <v>68749.254</v>
      </c>
      <c r="AI170" s="10">
        <v>30</v>
      </c>
      <c r="AJ170" s="10"/>
    </row>
    <row r="171" spans="1:36" s="14" customFormat="1" ht="14.25" customHeight="1">
      <c r="A171" s="22"/>
      <c r="B171" s="10"/>
      <c r="C171" s="11" t="s">
        <v>319</v>
      </c>
      <c r="D171" s="10">
        <v>1</v>
      </c>
      <c r="E171" s="11" t="s">
        <v>320</v>
      </c>
      <c r="F171" s="12"/>
      <c r="G171" s="12">
        <v>24000.199999999997</v>
      </c>
      <c r="H171" s="12">
        <f t="shared" si="20"/>
        <v>27600.229999999996</v>
      </c>
      <c r="I171" s="12">
        <v>24448.199999999997</v>
      </c>
      <c r="J171" s="12">
        <f t="shared" si="21"/>
        <v>28115.429999999993</v>
      </c>
      <c r="K171" s="12">
        <v>24896.199999999997</v>
      </c>
      <c r="L171" s="12">
        <f t="shared" si="22"/>
        <v>28630.629999999994</v>
      </c>
      <c r="M171" s="12">
        <v>25344.199999999997</v>
      </c>
      <c r="N171" s="12">
        <f t="shared" si="23"/>
        <v>29145.829999999994</v>
      </c>
      <c r="O171" s="12">
        <v>25792.199999999997</v>
      </c>
      <c r="P171" s="12"/>
      <c r="Q171" s="12"/>
      <c r="R171" s="12"/>
      <c r="S171" s="12"/>
      <c r="T171" s="12"/>
      <c r="U171" s="12">
        <f t="shared" si="24"/>
        <v>29661.029999999995</v>
      </c>
      <c r="V171" s="10">
        <v>21</v>
      </c>
      <c r="W171" s="24"/>
      <c r="X171" s="12">
        <v>44932.174</v>
      </c>
      <c r="Y171" s="12">
        <f t="shared" si="25"/>
        <v>51672.0001</v>
      </c>
      <c r="Z171" s="12">
        <v>49972.174</v>
      </c>
      <c r="AA171" s="12">
        <f t="shared" si="26"/>
        <v>57468.0001</v>
      </c>
      <c r="AB171" s="12">
        <v>39332.174</v>
      </c>
      <c r="AC171" s="12"/>
      <c r="AD171" s="12">
        <f t="shared" si="27"/>
        <v>45232.0001</v>
      </c>
      <c r="AE171" s="12">
        <v>39332.174</v>
      </c>
      <c r="AF171" s="12">
        <f t="shared" si="28"/>
        <v>45232.0001</v>
      </c>
      <c r="AG171" s="24">
        <v>41782.174</v>
      </c>
      <c r="AH171" s="12">
        <f t="shared" si="29"/>
        <v>48049.5001</v>
      </c>
      <c r="AI171" s="10">
        <v>30</v>
      </c>
      <c r="AJ171" s="10"/>
    </row>
    <row r="172" spans="1:36" s="14" customFormat="1" ht="14.25" customHeight="1">
      <c r="A172" s="22"/>
      <c r="B172" s="10"/>
      <c r="C172" s="11" t="s">
        <v>321</v>
      </c>
      <c r="D172" s="10">
        <v>1</v>
      </c>
      <c r="E172" s="11"/>
      <c r="F172" s="12"/>
      <c r="G172" s="12">
        <v>17700.199999999997</v>
      </c>
      <c r="H172" s="12">
        <f t="shared" si="20"/>
        <v>20355.229999999996</v>
      </c>
      <c r="I172" s="12">
        <v>18148.199999999997</v>
      </c>
      <c r="J172" s="12">
        <f t="shared" si="21"/>
        <v>20870.429999999997</v>
      </c>
      <c r="K172" s="12">
        <v>18596.199999999997</v>
      </c>
      <c r="L172" s="12">
        <f t="shared" si="22"/>
        <v>21385.629999999994</v>
      </c>
      <c r="M172" s="12">
        <v>19044.199999999997</v>
      </c>
      <c r="N172" s="12">
        <f t="shared" si="23"/>
        <v>21900.829999999994</v>
      </c>
      <c r="O172" s="12">
        <v>19492.199999999997</v>
      </c>
      <c r="P172" s="12"/>
      <c r="Q172" s="12"/>
      <c r="R172" s="12"/>
      <c r="S172" s="12"/>
      <c r="T172" s="12"/>
      <c r="U172" s="12">
        <f t="shared" si="24"/>
        <v>22416.029999999995</v>
      </c>
      <c r="V172" s="10">
        <v>21</v>
      </c>
      <c r="W172" s="12"/>
      <c r="X172" s="12">
        <v>38632.174</v>
      </c>
      <c r="Y172" s="12">
        <f t="shared" si="25"/>
        <v>44427.0001</v>
      </c>
      <c r="Z172" s="12">
        <v>43672.174</v>
      </c>
      <c r="AA172" s="12">
        <f t="shared" si="26"/>
        <v>50223.0001</v>
      </c>
      <c r="AB172" s="12">
        <v>33032.174</v>
      </c>
      <c r="AC172" s="12"/>
      <c r="AD172" s="12">
        <f t="shared" si="27"/>
        <v>37987.0001</v>
      </c>
      <c r="AE172" s="12">
        <v>33032.174</v>
      </c>
      <c r="AF172" s="12">
        <f t="shared" si="28"/>
        <v>37987.0001</v>
      </c>
      <c r="AG172" s="24">
        <v>35482.174</v>
      </c>
      <c r="AH172" s="12">
        <f t="shared" si="29"/>
        <v>40804.5001</v>
      </c>
      <c r="AI172" s="10">
        <v>30</v>
      </c>
      <c r="AJ172" s="10"/>
    </row>
    <row r="173" spans="1:36" s="14" customFormat="1" ht="14.25" customHeight="1">
      <c r="A173" s="23"/>
      <c r="B173" s="2"/>
      <c r="C173" s="20" t="s">
        <v>322</v>
      </c>
      <c r="D173" s="2"/>
      <c r="E173" s="9"/>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2"/>
      <c r="AJ173" s="2"/>
    </row>
    <row r="174" spans="1:36" s="14" customFormat="1" ht="14.25" customHeight="1">
      <c r="A174" s="10">
        <v>91524</v>
      </c>
      <c r="B174" s="10"/>
      <c r="C174" s="17" t="s">
        <v>323</v>
      </c>
      <c r="D174" s="25" t="s">
        <v>324</v>
      </c>
      <c r="E174" s="10" t="s">
        <v>92</v>
      </c>
      <c r="F174" s="12"/>
      <c r="G174" s="12">
        <v>52798.26013</v>
      </c>
      <c r="H174" s="12">
        <f t="shared" si="20"/>
        <v>60717.9991495</v>
      </c>
      <c r="I174" s="12">
        <v>54188.71402</v>
      </c>
      <c r="J174" s="12">
        <f t="shared" si="21"/>
        <v>62317.02112299999</v>
      </c>
      <c r="K174" s="12">
        <v>55579.16791</v>
      </c>
      <c r="L174" s="12">
        <f t="shared" si="22"/>
        <v>63916.04309649999</v>
      </c>
      <c r="M174" s="12">
        <v>56969.62179999999</v>
      </c>
      <c r="N174" s="12">
        <f t="shared" si="23"/>
        <v>65515.06506999999</v>
      </c>
      <c r="O174" s="12">
        <v>58360.07568999999</v>
      </c>
      <c r="P174" s="12"/>
      <c r="Q174" s="12"/>
      <c r="R174" s="12"/>
      <c r="S174" s="12"/>
      <c r="T174" s="12"/>
      <c r="U174" s="12">
        <f t="shared" si="24"/>
        <v>67114.08704349998</v>
      </c>
      <c r="V174" s="10">
        <v>15</v>
      </c>
      <c r="W174" s="12"/>
      <c r="X174" s="12"/>
      <c r="Y174" s="12"/>
      <c r="Z174" s="12"/>
      <c r="AA174" s="12"/>
      <c r="AB174" s="12"/>
      <c r="AC174" s="12"/>
      <c r="AD174" s="12"/>
      <c r="AE174" s="12"/>
      <c r="AF174" s="12"/>
      <c r="AG174" s="12"/>
      <c r="AH174" s="12"/>
      <c r="AI174" s="10"/>
      <c r="AJ174" s="10"/>
    </row>
    <row r="175" spans="1:36" s="14" customFormat="1" ht="14.25" customHeight="1">
      <c r="A175" s="10">
        <v>91529</v>
      </c>
      <c r="B175" s="10"/>
      <c r="C175" s="11" t="s">
        <v>325</v>
      </c>
      <c r="D175" s="10" t="s">
        <v>35</v>
      </c>
      <c r="E175" s="10" t="s">
        <v>92</v>
      </c>
      <c r="F175" s="12"/>
      <c r="G175" s="12">
        <v>9688</v>
      </c>
      <c r="H175" s="12">
        <f t="shared" si="20"/>
        <v>11141.199999999999</v>
      </c>
      <c r="I175" s="12">
        <v>9933</v>
      </c>
      <c r="J175" s="12">
        <f t="shared" si="21"/>
        <v>11422.949999999999</v>
      </c>
      <c r="K175" s="12">
        <v>10178</v>
      </c>
      <c r="L175" s="12">
        <f t="shared" si="22"/>
        <v>11704.699999999999</v>
      </c>
      <c r="M175" s="12">
        <v>10423</v>
      </c>
      <c r="N175" s="12">
        <f t="shared" si="23"/>
        <v>11986.449999999999</v>
      </c>
      <c r="O175" s="12">
        <v>10668</v>
      </c>
      <c r="P175" s="12"/>
      <c r="Q175" s="12"/>
      <c r="R175" s="12"/>
      <c r="S175" s="12"/>
      <c r="T175" s="12"/>
      <c r="U175" s="12">
        <f t="shared" si="24"/>
        <v>12268.199999999999</v>
      </c>
      <c r="V175" s="10">
        <v>15</v>
      </c>
      <c r="W175" s="12"/>
      <c r="X175" s="12"/>
      <c r="Y175" s="12"/>
      <c r="Z175" s="12"/>
      <c r="AA175" s="12"/>
      <c r="AB175" s="12"/>
      <c r="AC175" s="12"/>
      <c r="AD175" s="12"/>
      <c r="AE175" s="12"/>
      <c r="AF175" s="12"/>
      <c r="AG175" s="12"/>
      <c r="AH175" s="12"/>
      <c r="AI175" s="10"/>
      <c r="AJ175" s="10"/>
    </row>
    <row r="176" spans="1:36" s="14" customFormat="1" ht="14.25" customHeight="1">
      <c r="A176" s="10">
        <v>91530</v>
      </c>
      <c r="B176" s="10"/>
      <c r="C176" s="11" t="s">
        <v>326</v>
      </c>
      <c r="D176" s="10">
        <v>5</v>
      </c>
      <c r="E176" s="10" t="s">
        <v>92</v>
      </c>
      <c r="F176" s="12"/>
      <c r="G176" s="12">
        <v>12378.261385</v>
      </c>
      <c r="H176" s="12">
        <f t="shared" si="20"/>
        <v>14235.000592749999</v>
      </c>
      <c r="I176" s="12">
        <v>12705.988329999998</v>
      </c>
      <c r="J176" s="12">
        <f t="shared" si="21"/>
        <v>14611.886579499997</v>
      </c>
      <c r="K176" s="12">
        <v>13033.715274999999</v>
      </c>
      <c r="L176" s="12">
        <f t="shared" si="22"/>
        <v>14988.772566249998</v>
      </c>
      <c r="M176" s="12">
        <v>13361.442219999999</v>
      </c>
      <c r="N176" s="12">
        <f t="shared" si="23"/>
        <v>15365.658552999997</v>
      </c>
      <c r="O176" s="12">
        <v>13689.169165000001</v>
      </c>
      <c r="P176" s="12"/>
      <c r="Q176" s="12"/>
      <c r="R176" s="12"/>
      <c r="S176" s="12"/>
      <c r="T176" s="12"/>
      <c r="U176" s="12">
        <f t="shared" si="24"/>
        <v>15742.54453975</v>
      </c>
      <c r="V176" s="10">
        <v>15</v>
      </c>
      <c r="W176" s="12"/>
      <c r="X176" s="12"/>
      <c r="Y176" s="12"/>
      <c r="Z176" s="12"/>
      <c r="AA176" s="12"/>
      <c r="AB176" s="12"/>
      <c r="AC176" s="12"/>
      <c r="AD176" s="12"/>
      <c r="AE176" s="12"/>
      <c r="AF176" s="12"/>
      <c r="AG176" s="12"/>
      <c r="AH176" s="12"/>
      <c r="AI176" s="10"/>
      <c r="AJ176" s="10"/>
    </row>
    <row r="177" spans="1:36" s="14" customFormat="1" ht="14.25" customHeight="1">
      <c r="A177" s="10">
        <v>91531</v>
      </c>
      <c r="B177" s="10"/>
      <c r="C177" s="11" t="s">
        <v>327</v>
      </c>
      <c r="D177" s="10" t="s">
        <v>328</v>
      </c>
      <c r="E177" s="10" t="s">
        <v>92</v>
      </c>
      <c r="F177" s="12"/>
      <c r="G177" s="12">
        <v>11355.998744999999</v>
      </c>
      <c r="H177" s="12">
        <f t="shared" si="20"/>
        <v>13059.398556749999</v>
      </c>
      <c r="I177" s="12">
        <v>11683.72569</v>
      </c>
      <c r="J177" s="12">
        <f t="shared" si="21"/>
        <v>13436.284543499998</v>
      </c>
      <c r="K177" s="12">
        <v>12011.452635</v>
      </c>
      <c r="L177" s="12">
        <f t="shared" si="22"/>
        <v>13813.170530249998</v>
      </c>
      <c r="M177" s="12">
        <v>12339.17958</v>
      </c>
      <c r="N177" s="12">
        <f t="shared" si="23"/>
        <v>14190.056516999999</v>
      </c>
      <c r="O177" s="12">
        <v>12666.906525</v>
      </c>
      <c r="P177" s="12"/>
      <c r="Q177" s="12"/>
      <c r="R177" s="12"/>
      <c r="S177" s="12"/>
      <c r="T177" s="12"/>
      <c r="U177" s="12">
        <f t="shared" si="24"/>
        <v>14566.942503749999</v>
      </c>
      <c r="V177" s="10">
        <v>15</v>
      </c>
      <c r="W177" s="12"/>
      <c r="X177" s="12"/>
      <c r="Y177" s="12"/>
      <c r="Z177" s="12"/>
      <c r="AA177" s="12"/>
      <c r="AB177" s="12"/>
      <c r="AC177" s="12"/>
      <c r="AD177" s="12"/>
      <c r="AE177" s="12"/>
      <c r="AF177" s="12"/>
      <c r="AG177" s="12"/>
      <c r="AH177" s="12"/>
      <c r="AI177" s="10"/>
      <c r="AJ177" s="10"/>
    </row>
    <row r="178" spans="1:36" s="14" customFormat="1" ht="14.25" customHeight="1">
      <c r="A178" s="2"/>
      <c r="B178" s="2"/>
      <c r="C178" s="20" t="s">
        <v>329</v>
      </c>
      <c r="D178" s="2"/>
      <c r="E178" s="2"/>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2"/>
      <c r="AJ178" s="2"/>
    </row>
    <row r="179" spans="1:36" s="14" customFormat="1" ht="14.25" customHeight="1">
      <c r="A179" s="10">
        <v>93827</v>
      </c>
      <c r="B179" s="10"/>
      <c r="C179" s="11" t="s">
        <v>330</v>
      </c>
      <c r="D179" s="25" t="s">
        <v>324</v>
      </c>
      <c r="E179" s="10" t="s">
        <v>92</v>
      </c>
      <c r="F179" s="12"/>
      <c r="G179" s="12">
        <v>53991.81339999999</v>
      </c>
      <c r="H179" s="12">
        <f t="shared" si="20"/>
        <v>62090.585409999985</v>
      </c>
      <c r="I179" s="12">
        <v>56228.1748</v>
      </c>
      <c r="J179" s="12">
        <f t="shared" si="21"/>
        <v>64662.40102</v>
      </c>
      <c r="K179" s="12">
        <v>58464.53619999999</v>
      </c>
      <c r="L179" s="12">
        <f t="shared" si="22"/>
        <v>67234.21662999998</v>
      </c>
      <c r="M179" s="12">
        <v>60700.89759999998</v>
      </c>
      <c r="N179" s="12">
        <f t="shared" si="23"/>
        <v>69806.03223999997</v>
      </c>
      <c r="O179" s="12">
        <v>62937.25899999999</v>
      </c>
      <c r="P179" s="12"/>
      <c r="Q179" s="12"/>
      <c r="R179" s="12"/>
      <c r="S179" s="12"/>
      <c r="T179" s="12"/>
      <c r="U179" s="12">
        <f t="shared" si="24"/>
        <v>72377.84784999999</v>
      </c>
      <c r="V179" s="10">
        <v>15</v>
      </c>
      <c r="W179" s="12"/>
      <c r="X179" s="12"/>
      <c r="Y179" s="12"/>
      <c r="Z179" s="12"/>
      <c r="AA179" s="12"/>
      <c r="AB179" s="12"/>
      <c r="AC179" s="12"/>
      <c r="AD179" s="12"/>
      <c r="AE179" s="12"/>
      <c r="AF179" s="12"/>
      <c r="AG179" s="12"/>
      <c r="AH179" s="12"/>
      <c r="AI179" s="10"/>
      <c r="AJ179" s="10"/>
    </row>
    <row r="180" spans="1:36" s="14" customFormat="1" ht="14.25" customHeight="1">
      <c r="A180" s="10">
        <v>93832</v>
      </c>
      <c r="B180" s="10"/>
      <c r="C180" s="11" t="s">
        <v>331</v>
      </c>
      <c r="D180" s="10" t="s">
        <v>35</v>
      </c>
      <c r="E180" s="10" t="s">
        <v>92</v>
      </c>
      <c r="F180" s="12"/>
      <c r="G180" s="12">
        <v>9345.289799999999</v>
      </c>
      <c r="H180" s="12">
        <f t="shared" si="20"/>
        <v>10747.083269999997</v>
      </c>
      <c r="I180" s="12">
        <v>9727.107599999998</v>
      </c>
      <c r="J180" s="12">
        <f t="shared" si="21"/>
        <v>11186.173739999997</v>
      </c>
      <c r="K180" s="12">
        <v>10108.925399999996</v>
      </c>
      <c r="L180" s="12">
        <f t="shared" si="22"/>
        <v>11625.264209999996</v>
      </c>
      <c r="M180" s="12">
        <v>10490.743199999997</v>
      </c>
      <c r="N180" s="12">
        <f t="shared" si="23"/>
        <v>12064.354679999995</v>
      </c>
      <c r="O180" s="12">
        <v>10872.560999999996</v>
      </c>
      <c r="P180" s="12"/>
      <c r="Q180" s="12"/>
      <c r="R180" s="12"/>
      <c r="S180" s="12"/>
      <c r="T180" s="12"/>
      <c r="U180" s="12">
        <f t="shared" si="24"/>
        <v>12503.445149999994</v>
      </c>
      <c r="V180" s="10">
        <v>15</v>
      </c>
      <c r="W180" s="12"/>
      <c r="X180" s="12"/>
      <c r="Y180" s="12"/>
      <c r="Z180" s="12"/>
      <c r="AA180" s="12"/>
      <c r="AB180" s="12"/>
      <c r="AC180" s="12"/>
      <c r="AD180" s="12"/>
      <c r="AE180" s="12"/>
      <c r="AF180" s="12"/>
      <c r="AG180" s="12"/>
      <c r="AH180" s="12"/>
      <c r="AI180" s="10"/>
      <c r="AJ180" s="10"/>
    </row>
    <row r="181" spans="1:36" s="14" customFormat="1" ht="14.25" customHeight="1">
      <c r="A181" s="10">
        <v>93833</v>
      </c>
      <c r="B181" s="10"/>
      <c r="C181" s="11" t="s">
        <v>332</v>
      </c>
      <c r="D181" s="10">
        <v>5</v>
      </c>
      <c r="E181" s="10" t="s">
        <v>92</v>
      </c>
      <c r="F181" s="12"/>
      <c r="G181" s="12">
        <v>13198.2256</v>
      </c>
      <c r="H181" s="12">
        <f t="shared" si="20"/>
        <v>15177.959439999999</v>
      </c>
      <c r="I181" s="12">
        <v>13780.0432</v>
      </c>
      <c r="J181" s="12">
        <f t="shared" si="21"/>
        <v>15847.049679999998</v>
      </c>
      <c r="K181" s="12">
        <v>14361.8608</v>
      </c>
      <c r="L181" s="12">
        <f t="shared" si="22"/>
        <v>16516.139919999998</v>
      </c>
      <c r="M181" s="12">
        <v>14943.678399999999</v>
      </c>
      <c r="N181" s="12">
        <f t="shared" si="23"/>
        <v>17185.23016</v>
      </c>
      <c r="O181" s="12">
        <v>15525.496000000001</v>
      </c>
      <c r="P181" s="12"/>
      <c r="Q181" s="12"/>
      <c r="R181" s="12"/>
      <c r="S181" s="12"/>
      <c r="T181" s="12"/>
      <c r="U181" s="12">
        <f t="shared" si="24"/>
        <v>17854.3204</v>
      </c>
      <c r="V181" s="10">
        <v>15</v>
      </c>
      <c r="W181" s="12"/>
      <c r="X181" s="12"/>
      <c r="Y181" s="12"/>
      <c r="Z181" s="12"/>
      <c r="AA181" s="12"/>
      <c r="AB181" s="12"/>
      <c r="AC181" s="12"/>
      <c r="AD181" s="12"/>
      <c r="AE181" s="12"/>
      <c r="AF181" s="12"/>
      <c r="AG181" s="12"/>
      <c r="AH181" s="12"/>
      <c r="AI181" s="10"/>
      <c r="AJ181" s="10"/>
    </row>
    <row r="182" spans="1:36" s="14" customFormat="1" ht="14.25" customHeight="1">
      <c r="A182" s="10">
        <v>93834</v>
      </c>
      <c r="B182" s="10"/>
      <c r="C182" s="11" t="s">
        <v>333</v>
      </c>
      <c r="D182" s="10" t="s">
        <v>328</v>
      </c>
      <c r="E182" s="10" t="s">
        <v>92</v>
      </c>
      <c r="F182" s="12"/>
      <c r="G182" s="12">
        <v>12757.718399999998</v>
      </c>
      <c r="H182" s="12">
        <f t="shared" si="20"/>
        <v>14671.376159999996</v>
      </c>
      <c r="I182" s="12">
        <v>13266.808799999999</v>
      </c>
      <c r="J182" s="12">
        <f t="shared" si="21"/>
        <v>15256.830119999997</v>
      </c>
      <c r="K182" s="12">
        <v>13775.8992</v>
      </c>
      <c r="L182" s="12">
        <f t="shared" si="22"/>
        <v>15842.28408</v>
      </c>
      <c r="M182" s="12">
        <v>14284.989599999997</v>
      </c>
      <c r="N182" s="12">
        <f t="shared" si="23"/>
        <v>16427.738039999997</v>
      </c>
      <c r="O182" s="12">
        <v>14794.079999999998</v>
      </c>
      <c r="P182" s="12"/>
      <c r="Q182" s="12"/>
      <c r="R182" s="12"/>
      <c r="S182" s="12"/>
      <c r="T182" s="12"/>
      <c r="U182" s="12">
        <f t="shared" si="24"/>
        <v>17013.191999999995</v>
      </c>
      <c r="V182" s="10">
        <v>15</v>
      </c>
      <c r="W182" s="12"/>
      <c r="X182" s="12"/>
      <c r="Y182" s="12"/>
      <c r="Z182" s="12"/>
      <c r="AA182" s="12"/>
      <c r="AB182" s="12"/>
      <c r="AC182" s="12"/>
      <c r="AD182" s="12"/>
      <c r="AE182" s="12"/>
      <c r="AF182" s="12"/>
      <c r="AG182" s="12"/>
      <c r="AH182" s="12"/>
      <c r="AI182" s="10"/>
      <c r="AJ182" s="10"/>
    </row>
    <row r="183" spans="1:36" s="14" customFormat="1" ht="14.25" customHeight="1">
      <c r="A183" s="2"/>
      <c r="B183" s="2"/>
      <c r="C183" s="20" t="s">
        <v>334</v>
      </c>
      <c r="D183" s="26"/>
      <c r="E183" s="2"/>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21"/>
      <c r="AJ183" s="2"/>
    </row>
    <row r="184" spans="1:36" s="14" customFormat="1" ht="14.25" customHeight="1">
      <c r="A184" s="10" t="s">
        <v>335</v>
      </c>
      <c r="B184" s="10">
        <v>264601</v>
      </c>
      <c r="C184" s="11" t="s">
        <v>336</v>
      </c>
      <c r="D184" s="10" t="s">
        <v>337</v>
      </c>
      <c r="E184" s="11" t="s">
        <v>338</v>
      </c>
      <c r="F184" s="12"/>
      <c r="G184" s="12">
        <v>63030.09943137599</v>
      </c>
      <c r="H184" s="12">
        <f t="shared" si="20"/>
        <v>72484.61434608238</v>
      </c>
      <c r="I184" s="12">
        <v>64632.3797367864</v>
      </c>
      <c r="J184" s="12">
        <f t="shared" si="21"/>
        <v>74327.23669730435</v>
      </c>
      <c r="K184" s="12">
        <v>66250.5767339724</v>
      </c>
      <c r="L184" s="12">
        <f t="shared" si="22"/>
        <v>76188.16324406824</v>
      </c>
      <c r="M184" s="12">
        <v>67463.56128637126</v>
      </c>
      <c r="N184" s="12">
        <f t="shared" si="23"/>
        <v>77583.09547932695</v>
      </c>
      <c r="O184" s="12">
        <v>68676.5458387701</v>
      </c>
      <c r="P184" s="12"/>
      <c r="Q184" s="12"/>
      <c r="R184" s="12"/>
      <c r="S184" s="12"/>
      <c r="T184" s="12"/>
      <c r="U184" s="12">
        <f t="shared" si="24"/>
        <v>78978.0277145856</v>
      </c>
      <c r="V184" s="10">
        <v>15</v>
      </c>
      <c r="W184" s="12"/>
      <c r="X184" s="12"/>
      <c r="Y184" s="12"/>
      <c r="Z184" s="12"/>
      <c r="AA184" s="12"/>
      <c r="AB184" s="12"/>
      <c r="AC184" s="12"/>
      <c r="AD184" s="12"/>
      <c r="AE184" s="12"/>
      <c r="AF184" s="12"/>
      <c r="AG184" s="12"/>
      <c r="AH184" s="12"/>
      <c r="AI184" s="27"/>
      <c r="AJ184" s="10" t="s">
        <v>339</v>
      </c>
    </row>
    <row r="185" spans="1:36" s="14" customFormat="1" ht="14.25" customHeight="1">
      <c r="A185" s="10" t="s">
        <v>340</v>
      </c>
      <c r="B185" s="10">
        <v>264602</v>
      </c>
      <c r="C185" s="11" t="s">
        <v>341</v>
      </c>
      <c r="D185" s="10">
        <v>1</v>
      </c>
      <c r="E185" s="11" t="s">
        <v>338</v>
      </c>
      <c r="F185" s="12"/>
      <c r="G185" s="12">
        <v>17229.818847086997</v>
      </c>
      <c r="H185" s="12">
        <f t="shared" si="20"/>
        <v>19814.291674150045</v>
      </c>
      <c r="I185" s="12">
        <v>17667.527870915997</v>
      </c>
      <c r="J185" s="12">
        <f t="shared" si="21"/>
        <v>20317.657051553397</v>
      </c>
      <c r="K185" s="12">
        <v>18110.542458670203</v>
      </c>
      <c r="L185" s="12">
        <f t="shared" si="22"/>
        <v>20827.123827470732</v>
      </c>
      <c r="M185" s="12">
        <v>18442.1402039952</v>
      </c>
      <c r="N185" s="12">
        <f t="shared" si="23"/>
        <v>21208.46123459448</v>
      </c>
      <c r="O185" s="12">
        <v>18773.737949320202</v>
      </c>
      <c r="P185" s="12"/>
      <c r="Q185" s="12"/>
      <c r="R185" s="12"/>
      <c r="S185" s="12"/>
      <c r="T185" s="12"/>
      <c r="U185" s="12">
        <f t="shared" si="24"/>
        <v>21589.798641718233</v>
      </c>
      <c r="V185" s="10">
        <v>15</v>
      </c>
      <c r="W185" s="12"/>
      <c r="X185" s="12"/>
      <c r="Y185" s="12"/>
      <c r="Z185" s="12"/>
      <c r="AA185" s="12"/>
      <c r="AB185" s="12"/>
      <c r="AC185" s="12"/>
      <c r="AD185" s="12"/>
      <c r="AE185" s="12"/>
      <c r="AF185" s="12"/>
      <c r="AG185" s="12"/>
      <c r="AH185" s="12"/>
      <c r="AI185" s="27"/>
      <c r="AJ185" s="10" t="s">
        <v>339</v>
      </c>
    </row>
    <row r="186" spans="1:36" s="14" customFormat="1" ht="14.25" customHeight="1">
      <c r="A186" s="10">
        <v>27385</v>
      </c>
      <c r="B186" s="10"/>
      <c r="C186" s="11" t="s">
        <v>342</v>
      </c>
      <c r="D186" s="10">
        <v>1</v>
      </c>
      <c r="E186" s="11" t="s">
        <v>92</v>
      </c>
      <c r="F186" s="12"/>
      <c r="G186" s="12">
        <v>12898.986494269839</v>
      </c>
      <c r="H186" s="12">
        <f t="shared" si="20"/>
        <v>14833.834468410314</v>
      </c>
      <c r="I186" s="12">
        <v>13166.68535407071</v>
      </c>
      <c r="J186" s="12">
        <f t="shared" si="21"/>
        <v>15141.688157181316</v>
      </c>
      <c r="K186" s="12">
        <v>13434.384213871583</v>
      </c>
      <c r="L186" s="12">
        <f t="shared" si="22"/>
        <v>15449.541845952319</v>
      </c>
      <c r="M186" s="12">
        <v>13578.52975376436</v>
      </c>
      <c r="N186" s="12">
        <f t="shared" si="23"/>
        <v>15615.309216829013</v>
      </c>
      <c r="O186" s="12">
        <v>13722.67529365714</v>
      </c>
      <c r="P186" s="12"/>
      <c r="Q186" s="12"/>
      <c r="R186" s="12"/>
      <c r="S186" s="12"/>
      <c r="T186" s="12"/>
      <c r="U186" s="12">
        <f t="shared" si="24"/>
        <v>15781.07658770571</v>
      </c>
      <c r="V186" s="10">
        <v>15</v>
      </c>
      <c r="W186" s="12"/>
      <c r="X186" s="12"/>
      <c r="Y186" s="12"/>
      <c r="Z186" s="12"/>
      <c r="AA186" s="12"/>
      <c r="AB186" s="12"/>
      <c r="AC186" s="12"/>
      <c r="AD186" s="12"/>
      <c r="AE186" s="12"/>
      <c r="AF186" s="12"/>
      <c r="AG186" s="12"/>
      <c r="AH186" s="12"/>
      <c r="AI186" s="27"/>
      <c r="AJ186" s="10" t="s">
        <v>339</v>
      </c>
    </row>
    <row r="187" spans="1:36" s="14" customFormat="1" ht="14.25" customHeight="1">
      <c r="A187" s="10" t="s">
        <v>343</v>
      </c>
      <c r="B187" s="10">
        <v>262801</v>
      </c>
      <c r="C187" s="11" t="s">
        <v>344</v>
      </c>
      <c r="D187" s="10">
        <v>3</v>
      </c>
      <c r="E187" s="11" t="s">
        <v>338</v>
      </c>
      <c r="F187" s="12"/>
      <c r="G187" s="12">
        <v>21809.846905515904</v>
      </c>
      <c r="H187" s="12">
        <f t="shared" si="20"/>
        <v>25081.32394134329</v>
      </c>
      <c r="I187" s="12">
        <v>22364.278335699295</v>
      </c>
      <c r="J187" s="12">
        <f t="shared" si="21"/>
        <v>25718.920086054186</v>
      </c>
      <c r="K187" s="12">
        <v>22924.015329807906</v>
      </c>
      <c r="L187" s="12">
        <f t="shared" si="22"/>
        <v>26362.617629279088</v>
      </c>
      <c r="M187" s="12">
        <v>23343.818075389354</v>
      </c>
      <c r="N187" s="12">
        <f t="shared" si="23"/>
        <v>26845.390786697753</v>
      </c>
      <c r="O187" s="12">
        <v>23763.62082097079</v>
      </c>
      <c r="P187" s="12"/>
      <c r="Q187" s="12"/>
      <c r="R187" s="12"/>
      <c r="S187" s="12"/>
      <c r="T187" s="12"/>
      <c r="U187" s="12">
        <f t="shared" si="24"/>
        <v>27328.163944116408</v>
      </c>
      <c r="V187" s="10">
        <v>15</v>
      </c>
      <c r="W187" s="12"/>
      <c r="X187" s="12"/>
      <c r="Y187" s="12"/>
      <c r="Z187" s="12"/>
      <c r="AA187" s="12"/>
      <c r="AB187" s="12"/>
      <c r="AC187" s="12"/>
      <c r="AD187" s="12"/>
      <c r="AE187" s="12"/>
      <c r="AF187" s="12"/>
      <c r="AG187" s="12"/>
      <c r="AH187" s="12"/>
      <c r="AI187" s="27"/>
      <c r="AJ187" s="10" t="s">
        <v>339</v>
      </c>
    </row>
    <row r="188" spans="1:36" s="14" customFormat="1" ht="14.25" customHeight="1">
      <c r="A188" s="10" t="s">
        <v>345</v>
      </c>
      <c r="B188" s="10">
        <v>264603</v>
      </c>
      <c r="C188" s="11" t="s">
        <v>346</v>
      </c>
      <c r="D188" s="10">
        <v>6</v>
      </c>
      <c r="E188" s="11"/>
      <c r="F188" s="12"/>
      <c r="G188" s="12">
        <v>6760.6148316861</v>
      </c>
      <c r="H188" s="12">
        <f t="shared" si="20"/>
        <v>7774.707056439014</v>
      </c>
      <c r="I188" s="12">
        <v>6933.045659255101</v>
      </c>
      <c r="J188" s="12">
        <f t="shared" si="21"/>
        <v>7973.002508143365</v>
      </c>
      <c r="K188" s="12">
        <v>7106.8028778053995</v>
      </c>
      <c r="L188" s="12">
        <f t="shared" si="22"/>
        <v>8172.823309476209</v>
      </c>
      <c r="M188" s="12">
        <v>7236.789193972799</v>
      </c>
      <c r="N188" s="12">
        <f t="shared" si="23"/>
        <v>8322.307573068718</v>
      </c>
      <c r="O188" s="12">
        <v>7366.7755101402</v>
      </c>
      <c r="P188" s="12"/>
      <c r="Q188" s="12"/>
      <c r="R188" s="12"/>
      <c r="S188" s="12"/>
      <c r="T188" s="12"/>
      <c r="U188" s="12">
        <f t="shared" si="24"/>
        <v>8471.791836661228</v>
      </c>
      <c r="V188" s="10">
        <v>15</v>
      </c>
      <c r="W188" s="12"/>
      <c r="X188" s="12"/>
      <c r="Y188" s="12"/>
      <c r="Z188" s="12"/>
      <c r="AA188" s="12"/>
      <c r="AB188" s="12"/>
      <c r="AC188" s="12"/>
      <c r="AD188" s="12"/>
      <c r="AE188" s="12"/>
      <c r="AF188" s="12"/>
      <c r="AG188" s="12"/>
      <c r="AH188" s="12"/>
      <c r="AI188" s="27"/>
      <c r="AJ188" s="10" t="s">
        <v>339</v>
      </c>
    </row>
    <row r="189" spans="1:36" s="14" customFormat="1" ht="14.25" customHeight="1">
      <c r="A189" s="2"/>
      <c r="B189" s="2"/>
      <c r="C189" s="20" t="s">
        <v>347</v>
      </c>
      <c r="D189" s="2"/>
      <c r="E189" s="9"/>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21"/>
      <c r="AJ189" s="2"/>
    </row>
    <row r="190" spans="1:36" s="14" customFormat="1" ht="14.25" customHeight="1">
      <c r="A190" s="10">
        <v>38294</v>
      </c>
      <c r="B190" s="10"/>
      <c r="C190" s="11" t="s">
        <v>348</v>
      </c>
      <c r="D190" s="10">
        <v>1</v>
      </c>
      <c r="E190" s="11" t="s">
        <v>92</v>
      </c>
      <c r="F190" s="12"/>
      <c r="G190" s="12">
        <v>12959.291040695998</v>
      </c>
      <c r="H190" s="12">
        <f t="shared" si="20"/>
        <v>14903.184696800397</v>
      </c>
      <c r="I190" s="12">
        <v>13225.170774815997</v>
      </c>
      <c r="J190" s="12">
        <f t="shared" si="21"/>
        <v>15208.946391038395</v>
      </c>
      <c r="K190" s="12">
        <v>13491.050508935998</v>
      </c>
      <c r="L190" s="12">
        <f t="shared" si="22"/>
        <v>15514.708085276396</v>
      </c>
      <c r="M190" s="12">
        <v>13756.930243055998</v>
      </c>
      <c r="N190" s="12">
        <f t="shared" si="23"/>
        <v>15820.469779514397</v>
      </c>
      <c r="O190" s="12">
        <v>14022.809977175997</v>
      </c>
      <c r="P190" s="12"/>
      <c r="Q190" s="12"/>
      <c r="R190" s="12"/>
      <c r="S190" s="12"/>
      <c r="T190" s="12"/>
      <c r="U190" s="12">
        <f t="shared" si="24"/>
        <v>16126.231473752396</v>
      </c>
      <c r="V190" s="10">
        <v>15</v>
      </c>
      <c r="W190" s="12"/>
      <c r="X190" s="12"/>
      <c r="Y190" s="12"/>
      <c r="Z190" s="12"/>
      <c r="AA190" s="12"/>
      <c r="AB190" s="12"/>
      <c r="AC190" s="12"/>
      <c r="AD190" s="12"/>
      <c r="AE190" s="12"/>
      <c r="AF190" s="12"/>
      <c r="AG190" s="12"/>
      <c r="AH190" s="12"/>
      <c r="AI190" s="27"/>
      <c r="AJ190" s="10"/>
    </row>
    <row r="191" spans="1:36" s="14" customFormat="1" ht="14.25" customHeight="1">
      <c r="A191" s="10">
        <v>38295</v>
      </c>
      <c r="B191" s="10"/>
      <c r="C191" s="11" t="s">
        <v>349</v>
      </c>
      <c r="D191" s="10">
        <v>3</v>
      </c>
      <c r="E191" s="11" t="s">
        <v>338</v>
      </c>
      <c r="F191" s="12"/>
      <c r="G191" s="12">
        <v>20226.318235199997</v>
      </c>
      <c r="H191" s="12">
        <f t="shared" si="20"/>
        <v>23260.265970479995</v>
      </c>
      <c r="I191" s="12">
        <v>20641.2921792</v>
      </c>
      <c r="J191" s="12">
        <f t="shared" si="21"/>
        <v>23737.48600608</v>
      </c>
      <c r="K191" s="12">
        <v>21056.266123200003</v>
      </c>
      <c r="L191" s="12">
        <f t="shared" si="22"/>
        <v>24214.70604168</v>
      </c>
      <c r="M191" s="12">
        <v>21471.2400672</v>
      </c>
      <c r="N191" s="12">
        <f t="shared" si="23"/>
        <v>24691.926077279997</v>
      </c>
      <c r="O191" s="12">
        <v>21886.2140112</v>
      </c>
      <c r="P191" s="12"/>
      <c r="Q191" s="12"/>
      <c r="R191" s="12"/>
      <c r="S191" s="12"/>
      <c r="T191" s="12"/>
      <c r="U191" s="12">
        <f t="shared" si="24"/>
        <v>25169.14611288</v>
      </c>
      <c r="V191" s="10">
        <v>15</v>
      </c>
      <c r="W191" s="12"/>
      <c r="X191" s="12"/>
      <c r="Y191" s="12"/>
      <c r="Z191" s="12"/>
      <c r="AA191" s="12"/>
      <c r="AB191" s="12"/>
      <c r="AC191" s="12"/>
      <c r="AD191" s="12"/>
      <c r="AE191" s="12"/>
      <c r="AF191" s="12"/>
      <c r="AG191" s="12"/>
      <c r="AH191" s="12"/>
      <c r="AI191" s="27"/>
      <c r="AJ191" s="10"/>
    </row>
    <row r="192" spans="1:36" s="14" customFormat="1" ht="14.25" customHeight="1">
      <c r="A192" s="2"/>
      <c r="B192" s="2"/>
      <c r="C192" s="20" t="s">
        <v>350</v>
      </c>
      <c r="D192" s="2"/>
      <c r="E192" s="9"/>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21"/>
      <c r="AJ192" s="2"/>
    </row>
    <row r="193" spans="1:36" s="14" customFormat="1" ht="14.25" customHeight="1">
      <c r="A193" s="10">
        <v>38301</v>
      </c>
      <c r="B193" s="10"/>
      <c r="C193" s="11" t="s">
        <v>351</v>
      </c>
      <c r="D193" s="10">
        <v>1</v>
      </c>
      <c r="E193" s="11" t="s">
        <v>92</v>
      </c>
      <c r="F193" s="12"/>
      <c r="G193" s="12">
        <v>12959.291040695998</v>
      </c>
      <c r="H193" s="12">
        <f t="shared" si="20"/>
        <v>14903.184696800397</v>
      </c>
      <c r="I193" s="12">
        <v>13225.170774815997</v>
      </c>
      <c r="J193" s="12">
        <f t="shared" si="21"/>
        <v>15208.946391038395</v>
      </c>
      <c r="K193" s="12">
        <v>13491.050508935998</v>
      </c>
      <c r="L193" s="12">
        <f t="shared" si="22"/>
        <v>15514.708085276396</v>
      </c>
      <c r="M193" s="12">
        <v>13756.930243055998</v>
      </c>
      <c r="N193" s="12">
        <f t="shared" si="23"/>
        <v>15820.469779514397</v>
      </c>
      <c r="O193" s="12">
        <v>14022.809977175997</v>
      </c>
      <c r="P193" s="12"/>
      <c r="Q193" s="12"/>
      <c r="R193" s="12"/>
      <c r="S193" s="12"/>
      <c r="T193" s="12"/>
      <c r="U193" s="12">
        <f t="shared" si="24"/>
        <v>16126.231473752396</v>
      </c>
      <c r="V193" s="10">
        <v>15</v>
      </c>
      <c r="W193" s="12"/>
      <c r="X193" s="12"/>
      <c r="Y193" s="12"/>
      <c r="Z193" s="12"/>
      <c r="AA193" s="12"/>
      <c r="AB193" s="12"/>
      <c r="AC193" s="12"/>
      <c r="AD193" s="12"/>
      <c r="AE193" s="12"/>
      <c r="AF193" s="12"/>
      <c r="AG193" s="12"/>
      <c r="AH193" s="12"/>
      <c r="AI193" s="27"/>
      <c r="AJ193" s="10"/>
    </row>
    <row r="194" spans="1:36" s="14" customFormat="1" ht="14.25" customHeight="1">
      <c r="A194" s="10">
        <v>38302</v>
      </c>
      <c r="B194" s="10"/>
      <c r="C194" s="11" t="s">
        <v>352</v>
      </c>
      <c r="D194" s="10">
        <v>3</v>
      </c>
      <c r="E194" s="11" t="s">
        <v>338</v>
      </c>
      <c r="F194" s="12"/>
      <c r="G194" s="12">
        <v>20226.318235199997</v>
      </c>
      <c r="H194" s="12">
        <f t="shared" si="20"/>
        <v>23260.265970479995</v>
      </c>
      <c r="I194" s="12">
        <v>20641.2921792</v>
      </c>
      <c r="J194" s="12">
        <f t="shared" si="21"/>
        <v>23737.48600608</v>
      </c>
      <c r="K194" s="12">
        <v>21056.266123200003</v>
      </c>
      <c r="L194" s="12">
        <f t="shared" si="22"/>
        <v>24214.70604168</v>
      </c>
      <c r="M194" s="12">
        <v>21471.2400672</v>
      </c>
      <c r="N194" s="12">
        <f t="shared" si="23"/>
        <v>24691.926077279997</v>
      </c>
      <c r="O194" s="12">
        <v>21886.2140112</v>
      </c>
      <c r="P194" s="12"/>
      <c r="Q194" s="12"/>
      <c r="R194" s="12"/>
      <c r="S194" s="12"/>
      <c r="T194" s="12"/>
      <c r="U194" s="12">
        <f t="shared" si="24"/>
        <v>25169.14611288</v>
      </c>
      <c r="V194" s="10">
        <v>15</v>
      </c>
      <c r="W194" s="12"/>
      <c r="X194" s="12"/>
      <c r="Y194" s="12"/>
      <c r="Z194" s="12"/>
      <c r="AA194" s="12"/>
      <c r="AB194" s="12"/>
      <c r="AC194" s="12"/>
      <c r="AD194" s="12"/>
      <c r="AE194" s="12"/>
      <c r="AF194" s="12"/>
      <c r="AG194" s="12"/>
      <c r="AH194" s="12"/>
      <c r="AI194" s="27"/>
      <c r="AJ194" s="10"/>
    </row>
    <row r="195" spans="1:36" s="14" customFormat="1" ht="14.25" customHeight="1">
      <c r="A195" s="2"/>
      <c r="B195" s="2"/>
      <c r="C195" s="3" t="s">
        <v>353</v>
      </c>
      <c r="D195" s="2"/>
      <c r="E195" s="9"/>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21"/>
      <c r="AJ195" s="2"/>
    </row>
    <row r="196" spans="1:36" s="14" customFormat="1" ht="14.25" customHeight="1">
      <c r="A196" s="10">
        <v>93836</v>
      </c>
      <c r="B196" s="10"/>
      <c r="C196" s="11" t="s">
        <v>354</v>
      </c>
      <c r="D196" s="10">
        <v>1</v>
      </c>
      <c r="E196" s="11" t="s">
        <v>92</v>
      </c>
      <c r="F196" s="12"/>
      <c r="G196" s="12">
        <v>12521.0541456</v>
      </c>
      <c r="H196" s="12">
        <f t="shared" si="20"/>
        <v>14399.212267439998</v>
      </c>
      <c r="I196" s="12">
        <v>12777.942777599997</v>
      </c>
      <c r="J196" s="12">
        <f t="shared" si="21"/>
        <v>14694.634194239996</v>
      </c>
      <c r="K196" s="12">
        <v>13034.8314096</v>
      </c>
      <c r="L196" s="12">
        <f t="shared" si="22"/>
        <v>14990.056121039997</v>
      </c>
      <c r="M196" s="12">
        <v>13291.7200416</v>
      </c>
      <c r="N196" s="12">
        <f t="shared" si="23"/>
        <v>15285.478047839999</v>
      </c>
      <c r="O196" s="12">
        <v>13548.608673599998</v>
      </c>
      <c r="P196" s="12"/>
      <c r="Q196" s="12"/>
      <c r="R196" s="12"/>
      <c r="S196" s="12"/>
      <c r="T196" s="12"/>
      <c r="U196" s="12">
        <f t="shared" si="24"/>
        <v>15580.899974639997</v>
      </c>
      <c r="V196" s="10">
        <v>15</v>
      </c>
      <c r="W196" s="12"/>
      <c r="X196" s="12"/>
      <c r="Y196" s="12"/>
      <c r="Z196" s="12"/>
      <c r="AA196" s="12"/>
      <c r="AB196" s="12"/>
      <c r="AC196" s="12"/>
      <c r="AD196" s="12"/>
      <c r="AE196" s="12"/>
      <c r="AF196" s="12"/>
      <c r="AG196" s="12"/>
      <c r="AH196" s="12"/>
      <c r="AI196" s="27"/>
      <c r="AJ196" s="10"/>
    </row>
    <row r="197" spans="1:36" s="14" customFormat="1" ht="14.25" customHeight="1">
      <c r="A197" s="10">
        <v>93837</v>
      </c>
      <c r="B197" s="10"/>
      <c r="C197" s="11" t="s">
        <v>355</v>
      </c>
      <c r="D197" s="10">
        <v>3</v>
      </c>
      <c r="E197" s="11" t="s">
        <v>338</v>
      </c>
      <c r="F197" s="12"/>
      <c r="G197" s="12">
        <v>22537.897462079996</v>
      </c>
      <c r="H197" s="12">
        <f t="shared" si="20"/>
        <v>25918.582081391993</v>
      </c>
      <c r="I197" s="12">
        <v>23000.296999680002</v>
      </c>
      <c r="J197" s="12">
        <f t="shared" si="21"/>
        <v>26450.341549632</v>
      </c>
      <c r="K197" s="12">
        <v>23462.69653728</v>
      </c>
      <c r="L197" s="12">
        <f t="shared" si="22"/>
        <v>26982.101017872</v>
      </c>
      <c r="M197" s="12">
        <v>23925.09607488</v>
      </c>
      <c r="N197" s="12">
        <f t="shared" si="23"/>
        <v>27513.860486111997</v>
      </c>
      <c r="O197" s="12">
        <v>24387.49561248</v>
      </c>
      <c r="P197" s="12"/>
      <c r="Q197" s="12"/>
      <c r="R197" s="12"/>
      <c r="S197" s="12"/>
      <c r="T197" s="12"/>
      <c r="U197" s="12">
        <f t="shared" si="24"/>
        <v>28045.619954351998</v>
      </c>
      <c r="V197" s="10">
        <v>15</v>
      </c>
      <c r="W197" s="12"/>
      <c r="X197" s="12"/>
      <c r="Y197" s="12"/>
      <c r="Z197" s="12"/>
      <c r="AA197" s="12"/>
      <c r="AB197" s="12"/>
      <c r="AC197" s="12"/>
      <c r="AD197" s="12"/>
      <c r="AE197" s="12"/>
      <c r="AF197" s="12"/>
      <c r="AG197" s="12"/>
      <c r="AH197" s="12"/>
      <c r="AI197" s="27"/>
      <c r="AJ197" s="10"/>
    </row>
    <row r="198" spans="1:36" s="14" customFormat="1" ht="14.25" customHeight="1">
      <c r="A198" s="2"/>
      <c r="B198" s="2"/>
      <c r="C198" s="3" t="s">
        <v>356</v>
      </c>
      <c r="D198" s="2"/>
      <c r="E198" s="9"/>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21"/>
      <c r="AJ198" s="2"/>
    </row>
    <row r="199" spans="1:36" s="14" customFormat="1" ht="14.25" customHeight="1">
      <c r="A199" s="10">
        <v>99501</v>
      </c>
      <c r="B199" s="10"/>
      <c r="C199" s="11" t="s">
        <v>357</v>
      </c>
      <c r="D199" s="10">
        <v>1</v>
      </c>
      <c r="E199" s="11" t="s">
        <v>92</v>
      </c>
      <c r="F199" s="12"/>
      <c r="G199" s="12">
        <v>11160.828</v>
      </c>
      <c r="H199" s="12">
        <f aca="true" t="shared" si="30" ref="H199:H262">G199*1.15</f>
        <v>12834.952199999998</v>
      </c>
      <c r="I199" s="12">
        <v>11739.848399999999</v>
      </c>
      <c r="J199" s="12">
        <f aca="true" t="shared" si="31" ref="J199:J262">I199*1.15</f>
        <v>13500.825659999999</v>
      </c>
      <c r="K199" s="12">
        <v>12318.868799999998</v>
      </c>
      <c r="L199" s="12">
        <f aca="true" t="shared" si="32" ref="L199:L262">K199*1.15</f>
        <v>14166.699119999997</v>
      </c>
      <c r="M199" s="12">
        <v>12897.889199999998</v>
      </c>
      <c r="N199" s="12">
        <f aca="true" t="shared" si="33" ref="N199:N262">M199*1.15</f>
        <v>14832.572579999996</v>
      </c>
      <c r="O199" s="12">
        <v>13476.909599999999</v>
      </c>
      <c r="P199" s="12"/>
      <c r="Q199" s="12"/>
      <c r="R199" s="12"/>
      <c r="S199" s="12"/>
      <c r="T199" s="12"/>
      <c r="U199" s="12">
        <f aca="true" t="shared" si="34" ref="U199:U262">O199*1.15</f>
        <v>15498.446039999997</v>
      </c>
      <c r="V199" s="10">
        <v>15</v>
      </c>
      <c r="W199" s="12"/>
      <c r="X199" s="12"/>
      <c r="Y199" s="12"/>
      <c r="Z199" s="12"/>
      <c r="AA199" s="12"/>
      <c r="AB199" s="12"/>
      <c r="AC199" s="12"/>
      <c r="AD199" s="12"/>
      <c r="AE199" s="12"/>
      <c r="AF199" s="12"/>
      <c r="AG199" s="12"/>
      <c r="AH199" s="12"/>
      <c r="AI199" s="27"/>
      <c r="AJ199" s="10"/>
    </row>
    <row r="200" spans="1:36" s="14" customFormat="1" ht="14.25" customHeight="1">
      <c r="A200" s="10">
        <v>99500</v>
      </c>
      <c r="B200" s="10"/>
      <c r="C200" s="11" t="s">
        <v>358</v>
      </c>
      <c r="D200" s="10">
        <v>3</v>
      </c>
      <c r="E200" s="11" t="s">
        <v>338</v>
      </c>
      <c r="F200" s="12"/>
      <c r="G200" s="12">
        <v>17791.912278</v>
      </c>
      <c r="H200" s="12">
        <f t="shared" si="30"/>
        <v>20460.6991197</v>
      </c>
      <c r="I200" s="12">
        <v>18600.023358000002</v>
      </c>
      <c r="J200" s="12">
        <f t="shared" si="31"/>
        <v>21390.0268617</v>
      </c>
      <c r="K200" s="12">
        <v>19408.134438</v>
      </c>
      <c r="L200" s="12">
        <f t="shared" si="32"/>
        <v>22319.354603699998</v>
      </c>
      <c r="M200" s="12">
        <v>20216.245518000003</v>
      </c>
      <c r="N200" s="12">
        <f t="shared" si="33"/>
        <v>23248.682345700003</v>
      </c>
      <c r="O200" s="12">
        <v>21024.356598</v>
      </c>
      <c r="P200" s="12"/>
      <c r="Q200" s="12"/>
      <c r="R200" s="12"/>
      <c r="S200" s="12"/>
      <c r="T200" s="12"/>
      <c r="U200" s="12">
        <f t="shared" si="34"/>
        <v>24178.010087699997</v>
      </c>
      <c r="V200" s="10">
        <v>15</v>
      </c>
      <c r="W200" s="12"/>
      <c r="X200" s="12"/>
      <c r="Y200" s="12"/>
      <c r="Z200" s="12"/>
      <c r="AA200" s="12"/>
      <c r="AB200" s="12"/>
      <c r="AC200" s="12"/>
      <c r="AD200" s="12"/>
      <c r="AE200" s="12"/>
      <c r="AF200" s="12"/>
      <c r="AG200" s="12"/>
      <c r="AH200" s="12"/>
      <c r="AI200" s="27"/>
      <c r="AJ200" s="10"/>
    </row>
    <row r="201" spans="1:36" s="14" customFormat="1" ht="14.25" customHeight="1">
      <c r="A201" s="2"/>
      <c r="B201" s="2"/>
      <c r="C201" s="20" t="s">
        <v>359</v>
      </c>
      <c r="D201" s="2"/>
      <c r="E201" s="2"/>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21"/>
      <c r="AJ201" s="21"/>
    </row>
    <row r="202" spans="1:36" s="14" customFormat="1" ht="14.25" customHeight="1">
      <c r="A202" s="10" t="s">
        <v>360</v>
      </c>
      <c r="B202" s="10">
        <v>285497</v>
      </c>
      <c r="C202" s="11" t="s">
        <v>361</v>
      </c>
      <c r="D202" s="10" t="s">
        <v>362</v>
      </c>
      <c r="E202" s="11" t="s">
        <v>92</v>
      </c>
      <c r="F202" s="12"/>
      <c r="G202" s="12">
        <v>19730.3956542</v>
      </c>
      <c r="H202" s="12">
        <f t="shared" si="30"/>
        <v>22689.95500233</v>
      </c>
      <c r="I202" s="12">
        <v>20390.010379200005</v>
      </c>
      <c r="J202" s="12">
        <f t="shared" si="31"/>
        <v>23448.51193608</v>
      </c>
      <c r="K202" s="12">
        <v>21048.305874750004</v>
      </c>
      <c r="L202" s="12">
        <f t="shared" si="32"/>
        <v>24205.5517559625</v>
      </c>
      <c r="M202" s="12">
        <v>21378.113237250003</v>
      </c>
      <c r="N202" s="12">
        <f t="shared" si="33"/>
        <v>24584.830222837503</v>
      </c>
      <c r="O202" s="12">
        <v>21707.920599750003</v>
      </c>
      <c r="P202" s="12"/>
      <c r="Q202" s="12"/>
      <c r="R202" s="12"/>
      <c r="S202" s="12"/>
      <c r="T202" s="12"/>
      <c r="U202" s="12">
        <f t="shared" si="34"/>
        <v>24964.108689712502</v>
      </c>
      <c r="V202" s="28">
        <v>15</v>
      </c>
      <c r="W202" s="12"/>
      <c r="X202" s="12"/>
      <c r="Y202" s="12"/>
      <c r="Z202" s="12"/>
      <c r="AA202" s="12"/>
      <c r="AB202" s="12"/>
      <c r="AC202" s="12"/>
      <c r="AD202" s="12"/>
      <c r="AE202" s="12"/>
      <c r="AF202" s="12"/>
      <c r="AG202" s="12"/>
      <c r="AH202" s="12"/>
      <c r="AI202" s="27"/>
      <c r="AJ202" s="27"/>
    </row>
    <row r="203" spans="1:36" s="14" customFormat="1" ht="14.25" customHeight="1">
      <c r="A203" s="10" t="s">
        <v>363</v>
      </c>
      <c r="B203" s="10">
        <v>285510</v>
      </c>
      <c r="C203" s="11" t="s">
        <v>364</v>
      </c>
      <c r="D203" s="10">
        <v>2</v>
      </c>
      <c r="E203" s="11" t="s">
        <v>92</v>
      </c>
      <c r="F203" s="12"/>
      <c r="G203" s="12">
        <v>8114.5803469500015</v>
      </c>
      <c r="H203" s="12">
        <f t="shared" si="30"/>
        <v>9331.7673989925</v>
      </c>
      <c r="I203" s="12">
        <v>8363.914713</v>
      </c>
      <c r="J203" s="12">
        <f t="shared" si="31"/>
        <v>9618.50191995</v>
      </c>
      <c r="K203" s="12">
        <v>8613.249079050001</v>
      </c>
      <c r="L203" s="12">
        <f t="shared" si="32"/>
        <v>9905.236440907502</v>
      </c>
      <c r="M203" s="12">
        <v>8737.916262075001</v>
      </c>
      <c r="N203" s="12">
        <f t="shared" si="33"/>
        <v>10048.603701386251</v>
      </c>
      <c r="O203" s="12">
        <v>8862.583445100001</v>
      </c>
      <c r="P203" s="12"/>
      <c r="Q203" s="12"/>
      <c r="R203" s="12"/>
      <c r="S203" s="12"/>
      <c r="T203" s="12"/>
      <c r="U203" s="12">
        <f t="shared" si="34"/>
        <v>10191.970961865</v>
      </c>
      <c r="V203" s="28">
        <v>15</v>
      </c>
      <c r="W203" s="12"/>
      <c r="X203" s="12"/>
      <c r="Y203" s="12"/>
      <c r="Z203" s="12"/>
      <c r="AA203" s="12"/>
      <c r="AB203" s="12"/>
      <c r="AC203" s="12"/>
      <c r="AD203" s="12"/>
      <c r="AE203" s="12"/>
      <c r="AF203" s="12"/>
      <c r="AG203" s="12"/>
      <c r="AH203" s="12"/>
      <c r="AI203" s="27"/>
      <c r="AJ203" s="27"/>
    </row>
    <row r="204" spans="1:36" s="14" customFormat="1" ht="14.25" customHeight="1">
      <c r="A204" s="10" t="s">
        <v>365</v>
      </c>
      <c r="B204" s="10">
        <v>285523</v>
      </c>
      <c r="C204" s="11" t="s">
        <v>366</v>
      </c>
      <c r="D204" s="10">
        <v>5</v>
      </c>
      <c r="E204" s="11" t="s">
        <v>92</v>
      </c>
      <c r="F204" s="12"/>
      <c r="G204" s="12">
        <v>3502.554189750001</v>
      </c>
      <c r="H204" s="12">
        <f t="shared" si="30"/>
        <v>4027.937318212501</v>
      </c>
      <c r="I204" s="12">
        <v>3663.50018265</v>
      </c>
      <c r="J204" s="12">
        <f t="shared" si="31"/>
        <v>4213.0252100475</v>
      </c>
      <c r="K204" s="12">
        <v>3823.126946100001</v>
      </c>
      <c r="L204" s="12">
        <f t="shared" si="32"/>
        <v>4396.595988015001</v>
      </c>
      <c r="M204" s="12">
        <v>3903.599942550001</v>
      </c>
      <c r="N204" s="12">
        <f t="shared" si="33"/>
        <v>4489.139933932501</v>
      </c>
      <c r="O204" s="12">
        <v>3984.072939</v>
      </c>
      <c r="P204" s="12"/>
      <c r="Q204" s="12"/>
      <c r="R204" s="12"/>
      <c r="S204" s="12"/>
      <c r="T204" s="12"/>
      <c r="U204" s="12">
        <f t="shared" si="34"/>
        <v>4581.683879849999</v>
      </c>
      <c r="V204" s="28">
        <v>15</v>
      </c>
      <c r="W204" s="12"/>
      <c r="X204" s="12"/>
      <c r="Y204" s="12"/>
      <c r="Z204" s="12"/>
      <c r="AA204" s="12"/>
      <c r="AB204" s="12"/>
      <c r="AC204" s="12"/>
      <c r="AD204" s="12"/>
      <c r="AE204" s="12"/>
      <c r="AF204" s="12"/>
      <c r="AG204" s="12"/>
      <c r="AH204" s="12"/>
      <c r="AI204" s="27"/>
      <c r="AJ204" s="27"/>
    </row>
    <row r="205" spans="1:36" s="14" customFormat="1" ht="14.25" customHeight="1">
      <c r="A205" s="10"/>
      <c r="B205" s="10"/>
      <c r="C205" s="11" t="s">
        <v>367</v>
      </c>
      <c r="D205" s="10">
        <v>2</v>
      </c>
      <c r="E205" s="11" t="s">
        <v>92</v>
      </c>
      <c r="F205" s="12"/>
      <c r="G205" s="12">
        <v>6090</v>
      </c>
      <c r="H205" s="12">
        <f t="shared" si="30"/>
        <v>7003.499999999999</v>
      </c>
      <c r="I205" s="12">
        <v>6370</v>
      </c>
      <c r="J205" s="12">
        <f t="shared" si="31"/>
        <v>7325.499999999999</v>
      </c>
      <c r="K205" s="12">
        <v>6650</v>
      </c>
      <c r="L205" s="12">
        <f t="shared" si="32"/>
        <v>7647.499999999999</v>
      </c>
      <c r="M205" s="12">
        <v>6930</v>
      </c>
      <c r="N205" s="12">
        <f t="shared" si="33"/>
        <v>7969.499999999999</v>
      </c>
      <c r="O205" s="12">
        <v>7209.999999999999</v>
      </c>
      <c r="P205" s="12"/>
      <c r="Q205" s="12"/>
      <c r="R205" s="12"/>
      <c r="S205" s="12"/>
      <c r="T205" s="12"/>
      <c r="U205" s="12">
        <f t="shared" si="34"/>
        <v>8291.499999999998</v>
      </c>
      <c r="V205" s="28"/>
      <c r="W205" s="12"/>
      <c r="X205" s="12"/>
      <c r="Y205" s="12"/>
      <c r="Z205" s="12"/>
      <c r="AA205" s="12"/>
      <c r="AB205" s="12"/>
      <c r="AC205" s="12"/>
      <c r="AD205" s="12"/>
      <c r="AE205" s="12"/>
      <c r="AF205" s="12"/>
      <c r="AG205" s="12"/>
      <c r="AH205" s="12"/>
      <c r="AI205" s="27"/>
      <c r="AJ205" s="27"/>
    </row>
    <row r="206" spans="1:36" s="14" customFormat="1" ht="14.25" customHeight="1">
      <c r="A206" s="10"/>
      <c r="B206" s="10"/>
      <c r="C206" s="11" t="s">
        <v>368</v>
      </c>
      <c r="D206" s="10">
        <v>2</v>
      </c>
      <c r="E206" s="11" t="s">
        <v>92</v>
      </c>
      <c r="F206" s="12"/>
      <c r="G206" s="12">
        <v>8330</v>
      </c>
      <c r="H206" s="12">
        <f t="shared" si="30"/>
        <v>9579.5</v>
      </c>
      <c r="I206" s="12">
        <v>8645</v>
      </c>
      <c r="J206" s="12">
        <f t="shared" si="31"/>
        <v>9941.75</v>
      </c>
      <c r="K206" s="12">
        <v>8960</v>
      </c>
      <c r="L206" s="12">
        <f t="shared" si="32"/>
        <v>10304</v>
      </c>
      <c r="M206" s="12">
        <v>9275</v>
      </c>
      <c r="N206" s="12">
        <f t="shared" si="33"/>
        <v>10666.25</v>
      </c>
      <c r="O206" s="12">
        <v>9590</v>
      </c>
      <c r="P206" s="12"/>
      <c r="Q206" s="12"/>
      <c r="R206" s="12"/>
      <c r="S206" s="12"/>
      <c r="T206" s="12"/>
      <c r="U206" s="12">
        <f t="shared" si="34"/>
        <v>11028.5</v>
      </c>
      <c r="V206" s="28"/>
      <c r="W206" s="12"/>
      <c r="X206" s="12"/>
      <c r="Y206" s="12"/>
      <c r="Z206" s="12"/>
      <c r="AA206" s="12"/>
      <c r="AB206" s="12"/>
      <c r="AC206" s="12"/>
      <c r="AD206" s="12"/>
      <c r="AE206" s="12"/>
      <c r="AF206" s="12"/>
      <c r="AG206" s="12"/>
      <c r="AH206" s="12"/>
      <c r="AI206" s="27"/>
      <c r="AJ206" s="27"/>
    </row>
    <row r="207" spans="1:36" s="14" customFormat="1" ht="14.25" customHeight="1">
      <c r="A207" s="2"/>
      <c r="B207" s="2"/>
      <c r="C207" s="20" t="s">
        <v>369</v>
      </c>
      <c r="D207" s="2"/>
      <c r="E207" s="9"/>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21"/>
      <c r="AJ207" s="2"/>
    </row>
    <row r="208" spans="1:36" s="14" customFormat="1" ht="14.25" customHeight="1">
      <c r="A208" s="10">
        <v>47619</v>
      </c>
      <c r="B208" s="10"/>
      <c r="C208" s="11" t="s">
        <v>370</v>
      </c>
      <c r="D208" s="10" t="s">
        <v>67</v>
      </c>
      <c r="E208" s="11" t="s">
        <v>117</v>
      </c>
      <c r="F208" s="12"/>
      <c r="G208" s="12">
        <v>60515.258958</v>
      </c>
      <c r="H208" s="12">
        <f t="shared" si="30"/>
        <v>69592.5478017</v>
      </c>
      <c r="I208" s="12">
        <v>62228.341980000005</v>
      </c>
      <c r="J208" s="12">
        <f t="shared" si="31"/>
        <v>71562.59327699999</v>
      </c>
      <c r="K208" s="12">
        <v>63822.598434</v>
      </c>
      <c r="L208" s="12">
        <f t="shared" si="32"/>
        <v>73395.9881991</v>
      </c>
      <c r="M208" s="12">
        <v>65016.522522</v>
      </c>
      <c r="N208" s="12">
        <f t="shared" si="33"/>
        <v>74769.00090029999</v>
      </c>
      <c r="O208" s="12">
        <v>66210.44661</v>
      </c>
      <c r="P208" s="12"/>
      <c r="Q208" s="12"/>
      <c r="R208" s="12"/>
      <c r="S208" s="12"/>
      <c r="T208" s="12"/>
      <c r="U208" s="12">
        <f t="shared" si="34"/>
        <v>76142.01360149999</v>
      </c>
      <c r="V208" s="10">
        <v>15</v>
      </c>
      <c r="W208" s="12"/>
      <c r="X208" s="12">
        <v>111611.64681702705</v>
      </c>
      <c r="Y208" s="12">
        <f>X208*1.15</f>
        <v>128353.3938395811</v>
      </c>
      <c r="Z208" s="12">
        <v>118037.54828502703</v>
      </c>
      <c r="AA208" s="12">
        <f>Z208*1.15</f>
        <v>135743.18052778108</v>
      </c>
      <c r="AB208" s="12">
        <v>105952.27040081374</v>
      </c>
      <c r="AC208" s="12"/>
      <c r="AD208" s="12">
        <f>AB208*1.15</f>
        <v>121845.1109609358</v>
      </c>
      <c r="AE208" s="12">
        <v>105952.27040081374</v>
      </c>
      <c r="AF208" s="12">
        <f>AE208*1.15</f>
        <v>121845.1109609358</v>
      </c>
      <c r="AG208" s="12">
        <v>112489.78351563077</v>
      </c>
      <c r="AH208" s="12">
        <f>AG208*1.15</f>
        <v>129363.25104297537</v>
      </c>
      <c r="AI208" s="10">
        <v>30</v>
      </c>
      <c r="AJ208" s="10"/>
    </row>
    <row r="209" spans="1:36" s="14" customFormat="1" ht="14.25" customHeight="1">
      <c r="A209" s="10">
        <v>47620</v>
      </c>
      <c r="B209" s="10"/>
      <c r="C209" s="11" t="s">
        <v>371</v>
      </c>
      <c r="D209" s="10" t="s">
        <v>67</v>
      </c>
      <c r="E209" s="11" t="s">
        <v>92</v>
      </c>
      <c r="F209" s="12"/>
      <c r="G209" s="12">
        <v>58623.93608399999</v>
      </c>
      <c r="H209" s="12">
        <f t="shared" si="30"/>
        <v>67417.52649659998</v>
      </c>
      <c r="I209" s="12">
        <v>60216.77793600001</v>
      </c>
      <c r="J209" s="12">
        <f t="shared" si="31"/>
        <v>69249.2946264</v>
      </c>
      <c r="K209" s="12">
        <v>61811.03439000001</v>
      </c>
      <c r="L209" s="12">
        <f t="shared" si="32"/>
        <v>71082.6895485</v>
      </c>
      <c r="M209" s="12">
        <v>63004.95847800001</v>
      </c>
      <c r="N209" s="12">
        <f t="shared" si="33"/>
        <v>72455.7022497</v>
      </c>
      <c r="O209" s="12">
        <v>64200.297168000005</v>
      </c>
      <c r="P209" s="12"/>
      <c r="Q209" s="12"/>
      <c r="R209" s="12"/>
      <c r="S209" s="12"/>
      <c r="T209" s="12"/>
      <c r="U209" s="12">
        <f t="shared" si="34"/>
        <v>73830.3417432</v>
      </c>
      <c r="V209" s="10">
        <v>15</v>
      </c>
      <c r="W209" s="12"/>
      <c r="X209" s="12">
        <v>109900.77737924551</v>
      </c>
      <c r="Y209" s="12">
        <f>X209*1.15</f>
        <v>126385.89398613233</v>
      </c>
      <c r="Z209" s="12">
        <v>116326.67884724551</v>
      </c>
      <c r="AA209" s="12">
        <f>Z209*1.15</f>
        <v>133775.6806743323</v>
      </c>
      <c r="AB209" s="12">
        <v>104323.52269604574</v>
      </c>
      <c r="AC209" s="12"/>
      <c r="AD209" s="12">
        <f>AB209*1.15</f>
        <v>119972.05110045259</v>
      </c>
      <c r="AE209" s="12">
        <v>104323.52269604574</v>
      </c>
      <c r="AF209" s="12">
        <f>AE209*1.15</f>
        <v>119972.05110045259</v>
      </c>
      <c r="AG209" s="12">
        <v>110859.32494142496</v>
      </c>
      <c r="AH209" s="12">
        <f>AG209*1.15</f>
        <v>127488.2236826387</v>
      </c>
      <c r="AI209" s="10">
        <v>30</v>
      </c>
      <c r="AJ209" s="10"/>
    </row>
    <row r="210" spans="1:36" s="14" customFormat="1" ht="14.25" customHeight="1">
      <c r="A210" s="10">
        <v>47621</v>
      </c>
      <c r="B210" s="10"/>
      <c r="C210" s="11" t="s">
        <v>372</v>
      </c>
      <c r="D210" s="10">
        <v>3</v>
      </c>
      <c r="E210" s="11" t="s">
        <v>117</v>
      </c>
      <c r="F210" s="12"/>
      <c r="G210" s="12">
        <v>30696.863399999995</v>
      </c>
      <c r="H210" s="12">
        <f t="shared" si="30"/>
        <v>35301.39290999999</v>
      </c>
      <c r="I210" s="12">
        <v>31513.088753999997</v>
      </c>
      <c r="J210" s="12">
        <f t="shared" si="31"/>
        <v>36240.05206709999</v>
      </c>
      <c r="K210" s="12">
        <v>32326.484904</v>
      </c>
      <c r="L210" s="12">
        <f t="shared" si="32"/>
        <v>37175.4576396</v>
      </c>
      <c r="M210" s="12">
        <v>32937.592968000004</v>
      </c>
      <c r="N210" s="12">
        <f t="shared" si="33"/>
        <v>37878.231913200005</v>
      </c>
      <c r="O210" s="12">
        <v>33548.701032000004</v>
      </c>
      <c r="P210" s="12"/>
      <c r="Q210" s="12"/>
      <c r="R210" s="12"/>
      <c r="S210" s="12"/>
      <c r="T210" s="12"/>
      <c r="U210" s="12">
        <f t="shared" si="34"/>
        <v>38581.006186800005</v>
      </c>
      <c r="V210" s="10">
        <v>15</v>
      </c>
      <c r="W210" s="12"/>
      <c r="X210" s="12">
        <v>56534.717732227546</v>
      </c>
      <c r="Y210" s="12">
        <f>X210*1.15</f>
        <v>65014.925392061676</v>
      </c>
      <c r="Z210" s="12">
        <v>59667.674720227544</v>
      </c>
      <c r="AA210" s="12">
        <f>Z210*1.15</f>
        <v>68617.82592826166</v>
      </c>
      <c r="AB210" s="12">
        <v>53673.802302644624</v>
      </c>
      <c r="AC210" s="12"/>
      <c r="AD210" s="12">
        <f>AB210*1.15</f>
        <v>61724.87264804131</v>
      </c>
      <c r="AE210" s="12">
        <v>53673.802302644624</v>
      </c>
      <c r="AF210" s="12">
        <f>AE210*1.15</f>
        <v>61724.87264804131</v>
      </c>
      <c r="AG210" s="12">
        <v>56863.29400837685</v>
      </c>
      <c r="AH210" s="12">
        <f>AG210*1.15</f>
        <v>65392.78810963337</v>
      </c>
      <c r="AI210" s="10">
        <v>30</v>
      </c>
      <c r="AJ210" s="10"/>
    </row>
    <row r="211" spans="1:36" s="14" customFormat="1" ht="14.25" customHeight="1">
      <c r="A211" s="10">
        <v>47622</v>
      </c>
      <c r="B211" s="10"/>
      <c r="C211" s="11" t="s">
        <v>373</v>
      </c>
      <c r="D211" s="10">
        <v>3</v>
      </c>
      <c r="E211" s="11" t="s">
        <v>92</v>
      </c>
      <c r="F211" s="12"/>
      <c r="G211" s="12">
        <v>28685.299356000003</v>
      </c>
      <c r="H211" s="12">
        <f t="shared" si="30"/>
        <v>32988.0942594</v>
      </c>
      <c r="I211" s="12">
        <v>29501.524710000005</v>
      </c>
      <c r="J211" s="12">
        <f t="shared" si="31"/>
        <v>33926.7534165</v>
      </c>
      <c r="K211" s="12">
        <v>30314.920860000002</v>
      </c>
      <c r="L211" s="12">
        <f t="shared" si="32"/>
        <v>34862.158989</v>
      </c>
      <c r="M211" s="12">
        <v>30926.028924000002</v>
      </c>
      <c r="N211" s="12">
        <f t="shared" si="33"/>
        <v>35564.933262599996</v>
      </c>
      <c r="O211" s="12">
        <v>31537.136988000002</v>
      </c>
      <c r="P211" s="12"/>
      <c r="Q211" s="12"/>
      <c r="R211" s="12"/>
      <c r="S211" s="12"/>
      <c r="T211" s="12"/>
      <c r="U211" s="12">
        <f t="shared" si="34"/>
        <v>36267.707536199996</v>
      </c>
      <c r="V211" s="10">
        <v>15</v>
      </c>
      <c r="W211" s="12"/>
      <c r="X211" s="12">
        <v>54823.84829444532</v>
      </c>
      <c r="Y211" s="12">
        <f>X211*1.15</f>
        <v>63047.425538612115</v>
      </c>
      <c r="Z211" s="12">
        <v>57956.80528244531</v>
      </c>
      <c r="AA211" s="12">
        <f>Z211*1.15</f>
        <v>66650.32607481211</v>
      </c>
      <c r="AB211" s="12">
        <v>52045.05459787594</v>
      </c>
      <c r="AC211" s="12"/>
      <c r="AD211" s="12">
        <f>AB211*1.15</f>
        <v>59851.81278755733</v>
      </c>
      <c r="AE211" s="12">
        <v>52045.05459787594</v>
      </c>
      <c r="AF211" s="12">
        <f>AE211*1.15</f>
        <v>59851.81278755733</v>
      </c>
      <c r="AG211" s="12">
        <v>55232.83543417038</v>
      </c>
      <c r="AH211" s="12">
        <f>AG211*1.15</f>
        <v>63517.760749295936</v>
      </c>
      <c r="AI211" s="10">
        <v>30</v>
      </c>
      <c r="AJ211" s="10"/>
    </row>
    <row r="212" spans="1:36" s="14" customFormat="1" ht="14.25" customHeight="1">
      <c r="A212" s="10">
        <v>47623</v>
      </c>
      <c r="B212" s="10"/>
      <c r="C212" s="11" t="s">
        <v>374</v>
      </c>
      <c r="D212" s="10">
        <v>1</v>
      </c>
      <c r="E212" s="11"/>
      <c r="F212" s="12"/>
      <c r="G212" s="12">
        <v>14969.318364</v>
      </c>
      <c r="H212" s="12">
        <f t="shared" si="30"/>
        <v>17214.7161186</v>
      </c>
      <c r="I212" s="12">
        <v>15358.333914</v>
      </c>
      <c r="J212" s="12">
        <f t="shared" si="31"/>
        <v>17662.0840011</v>
      </c>
      <c r="K212" s="12">
        <v>15747.349464000003</v>
      </c>
      <c r="L212" s="12">
        <f t="shared" si="32"/>
        <v>18109.451883600002</v>
      </c>
      <c r="M212" s="12">
        <v>16040.172078000001</v>
      </c>
      <c r="N212" s="12">
        <f t="shared" si="33"/>
        <v>18446.1978897</v>
      </c>
      <c r="O212" s="12">
        <v>16331.58009</v>
      </c>
      <c r="P212" s="12"/>
      <c r="Q212" s="12"/>
      <c r="R212" s="12"/>
      <c r="S212" s="12"/>
      <c r="T212" s="12"/>
      <c r="U212" s="12">
        <f t="shared" si="34"/>
        <v>18781.317103499998</v>
      </c>
      <c r="V212" s="10">
        <v>15</v>
      </c>
      <c r="W212" s="12"/>
      <c r="X212" s="12">
        <v>27538.4645424</v>
      </c>
      <c r="Y212" s="12">
        <f>X212*1.15</f>
        <v>31669.23422376</v>
      </c>
      <c r="Z212" s="12">
        <v>29184.936782400004</v>
      </c>
      <c r="AA212" s="12">
        <f>Z212*1.15</f>
        <v>33562.67729976</v>
      </c>
      <c r="AB212" s="12">
        <v>26139.234049084796</v>
      </c>
      <c r="AC212" s="12"/>
      <c r="AD212" s="12">
        <f>AB212*1.15</f>
        <v>30060.119156447512</v>
      </c>
      <c r="AE212" s="12">
        <v>26139.234049084796</v>
      </c>
      <c r="AF212" s="12">
        <f>AE212*1.15</f>
        <v>30060.119156447512</v>
      </c>
      <c r="AG212" s="12">
        <v>27813.2447536272</v>
      </c>
      <c r="AH212" s="12">
        <f>AG212*1.15</f>
        <v>31985.231466671277</v>
      </c>
      <c r="AI212" s="10">
        <v>30</v>
      </c>
      <c r="AJ212" s="10"/>
    </row>
    <row r="213" spans="1:36" s="14" customFormat="1" ht="14.25" customHeight="1">
      <c r="A213" s="2"/>
      <c r="B213" s="2"/>
      <c r="C213" s="20" t="s">
        <v>375</v>
      </c>
      <c r="D213" s="2"/>
      <c r="E213" s="9"/>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2"/>
      <c r="AJ213" s="2"/>
    </row>
    <row r="214" spans="1:36" s="14" customFormat="1" ht="14.25" customHeight="1">
      <c r="A214" s="10">
        <v>61056</v>
      </c>
      <c r="B214" s="10"/>
      <c r="C214" s="11" t="s">
        <v>376</v>
      </c>
      <c r="D214" s="10" t="s">
        <v>67</v>
      </c>
      <c r="E214" s="11" t="s">
        <v>92</v>
      </c>
      <c r="F214" s="12"/>
      <c r="G214" s="12">
        <v>38226.220256</v>
      </c>
      <c r="H214" s="12">
        <f t="shared" si="30"/>
        <v>43960.1532944</v>
      </c>
      <c r="I214" s="12">
        <v>38650.491264000004</v>
      </c>
      <c r="J214" s="12">
        <f t="shared" si="31"/>
        <v>44448.0649536</v>
      </c>
      <c r="K214" s="12">
        <v>39074.762272</v>
      </c>
      <c r="L214" s="12">
        <f t="shared" si="32"/>
        <v>44935.9766128</v>
      </c>
      <c r="M214" s="12">
        <v>39499.03328</v>
      </c>
      <c r="N214" s="12">
        <f t="shared" si="33"/>
        <v>45423.888272000004</v>
      </c>
      <c r="O214" s="12">
        <v>39923.304288</v>
      </c>
      <c r="P214" s="12"/>
      <c r="Q214" s="12"/>
      <c r="R214" s="12"/>
      <c r="S214" s="12"/>
      <c r="T214" s="12"/>
      <c r="U214" s="12">
        <f t="shared" si="34"/>
        <v>45911.799931199996</v>
      </c>
      <c r="V214" s="10">
        <v>15</v>
      </c>
      <c r="W214" s="12"/>
      <c r="X214" s="12">
        <v>79968.567414624</v>
      </c>
      <c r="Y214" s="12">
        <f>X214*1.15</f>
        <v>91963.8525268176</v>
      </c>
      <c r="Z214" s="12">
        <v>82972.099554624</v>
      </c>
      <c r="AA214" s="12">
        <f>Z214*1.15</f>
        <v>95417.91448781759</v>
      </c>
      <c r="AB214" s="12">
        <v>75739.99386947816</v>
      </c>
      <c r="AC214" s="12"/>
      <c r="AD214" s="12">
        <f>AB214*1.15</f>
        <v>87100.99294989988</v>
      </c>
      <c r="AE214" s="12">
        <v>75739.99386947816</v>
      </c>
      <c r="AF214" s="12">
        <f>AE214*1.15</f>
        <v>87100.99294989988</v>
      </c>
      <c r="AG214" s="12">
        <v>78823.49457689279</v>
      </c>
      <c r="AH214" s="12">
        <f>AG214*1.15</f>
        <v>90647.01876342669</v>
      </c>
      <c r="AI214" s="10">
        <v>30</v>
      </c>
      <c r="AJ214" s="10"/>
    </row>
    <row r="215" spans="1:36" s="14" customFormat="1" ht="14.25" customHeight="1">
      <c r="A215" s="10">
        <v>61057</v>
      </c>
      <c r="B215" s="10"/>
      <c r="C215" s="11" t="s">
        <v>377</v>
      </c>
      <c r="D215" s="10">
        <v>3</v>
      </c>
      <c r="E215" s="11" t="s">
        <v>92</v>
      </c>
      <c r="F215" s="12"/>
      <c r="G215" s="12">
        <v>16259.738207999999</v>
      </c>
      <c r="H215" s="12">
        <f t="shared" si="30"/>
        <v>18698.698939199996</v>
      </c>
      <c r="I215" s="12">
        <v>16468.885888</v>
      </c>
      <c r="J215" s="12">
        <f t="shared" si="31"/>
        <v>18939.218771199998</v>
      </c>
      <c r="K215" s="12">
        <v>16678.033568</v>
      </c>
      <c r="L215" s="12">
        <f t="shared" si="32"/>
        <v>19179.738603199996</v>
      </c>
      <c r="M215" s="12">
        <v>16887.181248</v>
      </c>
      <c r="N215" s="12">
        <f t="shared" si="33"/>
        <v>19420.258435199998</v>
      </c>
      <c r="O215" s="12">
        <v>17096.328928</v>
      </c>
      <c r="P215" s="12"/>
      <c r="Q215" s="12"/>
      <c r="R215" s="12"/>
      <c r="S215" s="12"/>
      <c r="T215" s="12"/>
      <c r="U215" s="12">
        <f t="shared" si="34"/>
        <v>19660.778267199996</v>
      </c>
      <c r="V215" s="10">
        <v>15</v>
      </c>
      <c r="W215" s="12"/>
      <c r="X215" s="12">
        <v>34212.54356016</v>
      </c>
      <c r="Y215" s="12">
        <f>X215*1.15</f>
        <v>39344.42509418399</v>
      </c>
      <c r="Z215" s="12">
        <v>35242.39994015999</v>
      </c>
      <c r="AA215" s="12">
        <f>Z215*1.15</f>
        <v>40528.75993118398</v>
      </c>
      <c r="AB215" s="12">
        <v>32416.21101959184</v>
      </c>
      <c r="AC215" s="12"/>
      <c r="AD215" s="12">
        <f>AB215*1.15</f>
        <v>37278.642672530616</v>
      </c>
      <c r="AE215" s="12">
        <v>32416.21101959184</v>
      </c>
      <c r="AF215" s="12">
        <f>AE215*1.15</f>
        <v>37278.642672530616</v>
      </c>
      <c r="AG215" s="12">
        <v>33480.279943151996</v>
      </c>
      <c r="AH215" s="12">
        <f>AG215*1.15</f>
        <v>38502.32193462479</v>
      </c>
      <c r="AI215" s="10">
        <v>30</v>
      </c>
      <c r="AJ215" s="10"/>
    </row>
    <row r="216" spans="1:36" s="14" customFormat="1" ht="14.25" customHeight="1">
      <c r="A216" s="10">
        <v>61058</v>
      </c>
      <c r="B216" s="10"/>
      <c r="C216" s="11" t="s">
        <v>378</v>
      </c>
      <c r="D216" s="10">
        <v>2</v>
      </c>
      <c r="E216" s="11" t="s">
        <v>92</v>
      </c>
      <c r="F216" s="12"/>
      <c r="G216" s="12">
        <v>13907.723155200001</v>
      </c>
      <c r="H216" s="12">
        <f t="shared" si="30"/>
        <v>15993.88162848</v>
      </c>
      <c r="I216" s="12">
        <v>14086.9925952</v>
      </c>
      <c r="J216" s="12">
        <f t="shared" si="31"/>
        <v>16200.041484479998</v>
      </c>
      <c r="K216" s="12">
        <v>14266.2620352</v>
      </c>
      <c r="L216" s="12">
        <f t="shared" si="32"/>
        <v>16406.201340479998</v>
      </c>
      <c r="M216" s="12">
        <v>14445.5314752</v>
      </c>
      <c r="N216" s="12">
        <f t="shared" si="33"/>
        <v>16612.361196479997</v>
      </c>
      <c r="O216" s="12">
        <v>14624.8009152</v>
      </c>
      <c r="P216" s="12"/>
      <c r="Q216" s="12"/>
      <c r="R216" s="12"/>
      <c r="S216" s="12"/>
      <c r="T216" s="12"/>
      <c r="U216" s="12">
        <f t="shared" si="34"/>
        <v>16818.52105248</v>
      </c>
      <c r="V216" s="10">
        <v>15</v>
      </c>
      <c r="W216" s="12"/>
      <c r="X216" s="12">
        <v>28902.327931008</v>
      </c>
      <c r="Y216" s="12">
        <f>X216*1.15</f>
        <v>33237.677120659195</v>
      </c>
      <c r="Z216" s="12">
        <v>30143.833651007997</v>
      </c>
      <c r="AA216" s="12">
        <f>Z216*1.15</f>
        <v>34665.408698659194</v>
      </c>
      <c r="AB216" s="12">
        <v>27366.233920526593</v>
      </c>
      <c r="AC216" s="12"/>
      <c r="AD216" s="12">
        <f>AB216*1.15</f>
        <v>31471.16900860558</v>
      </c>
      <c r="AE216" s="12">
        <v>27366.233920526593</v>
      </c>
      <c r="AF216" s="12">
        <f>AE216*1.15</f>
        <v>31471.16900860558</v>
      </c>
      <c r="AG216" s="12">
        <v>28636.641968457596</v>
      </c>
      <c r="AH216" s="12">
        <f>AG216*1.15</f>
        <v>32932.138263726236</v>
      </c>
      <c r="AI216" s="10">
        <v>30</v>
      </c>
      <c r="AJ216" s="10"/>
    </row>
    <row r="217" spans="1:36" s="14" customFormat="1" ht="14.25" customHeight="1">
      <c r="A217" s="10">
        <v>61059</v>
      </c>
      <c r="B217" s="10"/>
      <c r="C217" s="11" t="s">
        <v>379</v>
      </c>
      <c r="D217" s="10">
        <v>1</v>
      </c>
      <c r="E217" s="11" t="s">
        <v>92</v>
      </c>
      <c r="F217" s="12"/>
      <c r="G217" s="12">
        <v>10983.241023999999</v>
      </c>
      <c r="H217" s="12">
        <f t="shared" si="30"/>
        <v>12630.727177599998</v>
      </c>
      <c r="I217" s="12">
        <v>11090.802688</v>
      </c>
      <c r="J217" s="12">
        <f t="shared" si="31"/>
        <v>12754.423091199998</v>
      </c>
      <c r="K217" s="12">
        <v>11198.364352</v>
      </c>
      <c r="L217" s="12">
        <f t="shared" si="32"/>
        <v>12878.119004799999</v>
      </c>
      <c r="M217" s="12">
        <v>11305.926016</v>
      </c>
      <c r="N217" s="12">
        <f t="shared" si="33"/>
        <v>13001.814918399998</v>
      </c>
      <c r="O217" s="12">
        <v>11413.48768</v>
      </c>
      <c r="P217" s="12"/>
      <c r="Q217" s="12"/>
      <c r="R217" s="12"/>
      <c r="S217" s="12"/>
      <c r="T217" s="12"/>
      <c r="U217" s="12">
        <f t="shared" si="34"/>
        <v>13125.510832</v>
      </c>
      <c r="V217" s="10">
        <v>15</v>
      </c>
      <c r="W217" s="12"/>
      <c r="X217" s="12">
        <v>22878.011927231993</v>
      </c>
      <c r="Y217" s="12">
        <f>X217*1.15</f>
        <v>26309.71371631679</v>
      </c>
      <c r="Z217" s="12">
        <v>23864.849807231996</v>
      </c>
      <c r="AA217" s="12">
        <f>Z217*1.15</f>
        <v>27444.577278316792</v>
      </c>
      <c r="AB217" s="12">
        <v>21661.891424943162</v>
      </c>
      <c r="AC217" s="12"/>
      <c r="AD217" s="12">
        <f>AB217*1.15</f>
        <v>24911.175138684634</v>
      </c>
      <c r="AE217" s="12">
        <v>21661.891424943162</v>
      </c>
      <c r="AF217" s="12">
        <f>AE217*1.15</f>
        <v>24911.175138684634</v>
      </c>
      <c r="AG217" s="12">
        <v>22671.6073168704</v>
      </c>
      <c r="AH217" s="12">
        <f>AG217*1.15</f>
        <v>26072.348414400956</v>
      </c>
      <c r="AI217" s="10">
        <v>30</v>
      </c>
      <c r="AJ217" s="10"/>
    </row>
    <row r="218" spans="1:36" s="14" customFormat="1" ht="14.25" customHeight="1">
      <c r="A218" s="2"/>
      <c r="B218" s="2"/>
      <c r="C218" s="20" t="s">
        <v>380</v>
      </c>
      <c r="D218" s="2"/>
      <c r="E218" s="9"/>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2"/>
      <c r="AJ218" s="2"/>
    </row>
    <row r="219" spans="1:36" s="14" customFormat="1" ht="14.25" customHeight="1">
      <c r="A219" s="10">
        <v>94346</v>
      </c>
      <c r="B219" s="10"/>
      <c r="C219" s="11" t="s">
        <v>381</v>
      </c>
      <c r="D219" s="10" t="s">
        <v>382</v>
      </c>
      <c r="E219" s="11" t="s">
        <v>90</v>
      </c>
      <c r="F219" s="12"/>
      <c r="G219" s="12">
        <v>57927.82232076001</v>
      </c>
      <c r="H219" s="12">
        <f t="shared" si="30"/>
        <v>66616.995668874</v>
      </c>
      <c r="I219" s="12">
        <v>60751.665650760006</v>
      </c>
      <c r="J219" s="12">
        <f t="shared" si="31"/>
        <v>69864.415498374</v>
      </c>
      <c r="K219" s="12">
        <v>63575.50898076001</v>
      </c>
      <c r="L219" s="12">
        <f t="shared" si="32"/>
        <v>73111.83532787401</v>
      </c>
      <c r="M219" s="12">
        <v>66399.35231076</v>
      </c>
      <c r="N219" s="12">
        <f t="shared" si="33"/>
        <v>76359.255157374</v>
      </c>
      <c r="O219" s="12">
        <v>69223.19564076001</v>
      </c>
      <c r="P219" s="12"/>
      <c r="Q219" s="12"/>
      <c r="R219" s="12"/>
      <c r="S219" s="12"/>
      <c r="T219" s="12"/>
      <c r="U219" s="12">
        <f t="shared" si="34"/>
        <v>79606.674986874</v>
      </c>
      <c r="V219" s="10">
        <v>15</v>
      </c>
      <c r="W219" s="12"/>
      <c r="X219" s="12"/>
      <c r="Y219" s="12"/>
      <c r="Z219" s="12"/>
      <c r="AA219" s="12"/>
      <c r="AB219" s="12"/>
      <c r="AC219" s="12"/>
      <c r="AD219" s="12"/>
      <c r="AE219" s="12"/>
      <c r="AF219" s="12"/>
      <c r="AG219" s="12"/>
      <c r="AH219" s="12"/>
      <c r="AI219" s="10"/>
      <c r="AJ219" s="10"/>
    </row>
    <row r="220" spans="1:36" s="14" customFormat="1" ht="14.25" customHeight="1">
      <c r="A220" s="10">
        <v>94347</v>
      </c>
      <c r="B220" s="10"/>
      <c r="C220" s="11" t="s">
        <v>381</v>
      </c>
      <c r="D220" s="10" t="s">
        <v>383</v>
      </c>
      <c r="E220" s="11" t="s">
        <v>90</v>
      </c>
      <c r="F220" s="12"/>
      <c r="G220" s="12">
        <v>41974.67709288</v>
      </c>
      <c r="H220" s="12">
        <f t="shared" si="30"/>
        <v>48270.878656812</v>
      </c>
      <c r="I220" s="12">
        <v>45671.646123180006</v>
      </c>
      <c r="J220" s="12">
        <f t="shared" si="31"/>
        <v>52522.393041657</v>
      </c>
      <c r="K220" s="12">
        <v>49368.61515348</v>
      </c>
      <c r="L220" s="12">
        <f t="shared" si="32"/>
        <v>56773.907426501995</v>
      </c>
      <c r="M220" s="12">
        <v>53065.58418377999</v>
      </c>
      <c r="N220" s="12">
        <f t="shared" si="33"/>
        <v>61025.42181134698</v>
      </c>
      <c r="O220" s="12">
        <v>56762.553214080006</v>
      </c>
      <c r="P220" s="12"/>
      <c r="Q220" s="12"/>
      <c r="R220" s="12"/>
      <c r="S220" s="12"/>
      <c r="T220" s="12"/>
      <c r="U220" s="12">
        <f t="shared" si="34"/>
        <v>65276.936196192</v>
      </c>
      <c r="V220" s="10">
        <v>15</v>
      </c>
      <c r="W220" s="12"/>
      <c r="X220" s="12"/>
      <c r="Y220" s="12"/>
      <c r="Z220" s="12"/>
      <c r="AA220" s="12"/>
      <c r="AB220" s="12"/>
      <c r="AC220" s="12"/>
      <c r="AD220" s="12"/>
      <c r="AE220" s="12"/>
      <c r="AF220" s="12"/>
      <c r="AG220" s="12"/>
      <c r="AH220" s="12"/>
      <c r="AI220" s="10"/>
      <c r="AJ220" s="10"/>
    </row>
    <row r="221" spans="1:36" s="14" customFormat="1" ht="14.25" customHeight="1">
      <c r="A221" s="29">
        <v>103252</v>
      </c>
      <c r="B221" s="10"/>
      <c r="C221" s="11" t="s">
        <v>381</v>
      </c>
      <c r="D221" s="10" t="s">
        <v>384</v>
      </c>
      <c r="E221" s="11" t="s">
        <v>90</v>
      </c>
      <c r="F221" s="12"/>
      <c r="G221" s="12">
        <v>58688.38804038001</v>
      </c>
      <c r="H221" s="12">
        <f t="shared" si="30"/>
        <v>67491.646246437</v>
      </c>
      <c r="I221" s="12">
        <v>61336.47397038</v>
      </c>
      <c r="J221" s="12">
        <f t="shared" si="31"/>
        <v>70536.94506593699</v>
      </c>
      <c r="K221" s="12">
        <v>63984.55990038</v>
      </c>
      <c r="L221" s="12">
        <f t="shared" si="32"/>
        <v>73582.243885437</v>
      </c>
      <c r="M221" s="12">
        <v>66632.64583038</v>
      </c>
      <c r="N221" s="12">
        <f t="shared" si="33"/>
        <v>76627.54270493699</v>
      </c>
      <c r="O221" s="12">
        <v>69280.73176038</v>
      </c>
      <c r="P221" s="12"/>
      <c r="Q221" s="12"/>
      <c r="R221" s="12"/>
      <c r="S221" s="12"/>
      <c r="T221" s="12"/>
      <c r="U221" s="12">
        <f t="shared" si="34"/>
        <v>79672.841524437</v>
      </c>
      <c r="V221" s="10">
        <v>15</v>
      </c>
      <c r="W221" s="12"/>
      <c r="X221" s="12"/>
      <c r="Y221" s="12"/>
      <c r="Z221" s="12"/>
      <c r="AA221" s="12"/>
      <c r="AB221" s="12"/>
      <c r="AC221" s="12"/>
      <c r="AD221" s="12"/>
      <c r="AE221" s="12"/>
      <c r="AF221" s="12"/>
      <c r="AG221" s="12"/>
      <c r="AH221" s="12"/>
      <c r="AI221" s="10"/>
      <c r="AJ221" s="10"/>
    </row>
    <row r="222" spans="1:36" s="14" customFormat="1" ht="14.25" customHeight="1">
      <c r="A222" s="29">
        <v>103253</v>
      </c>
      <c r="B222" s="10"/>
      <c r="C222" s="11" t="s">
        <v>385</v>
      </c>
      <c r="D222" s="10" t="s">
        <v>67</v>
      </c>
      <c r="E222" s="11" t="s">
        <v>90</v>
      </c>
      <c r="F222" s="12"/>
      <c r="G222" s="12">
        <v>45414.12708</v>
      </c>
      <c r="H222" s="12">
        <f t="shared" si="30"/>
        <v>52226.246141999996</v>
      </c>
      <c r="I222" s="12">
        <v>47179.377839999994</v>
      </c>
      <c r="J222" s="12">
        <f t="shared" si="31"/>
        <v>54256.284515999985</v>
      </c>
      <c r="K222" s="12">
        <v>48944.6286</v>
      </c>
      <c r="L222" s="12">
        <f t="shared" si="32"/>
        <v>56286.32288999999</v>
      </c>
      <c r="M222" s="12">
        <v>50709.87935999999</v>
      </c>
      <c r="N222" s="12">
        <f t="shared" si="33"/>
        <v>58316.361263999985</v>
      </c>
      <c r="O222" s="12">
        <v>52475.13011999999</v>
      </c>
      <c r="P222" s="12"/>
      <c r="Q222" s="12"/>
      <c r="R222" s="12"/>
      <c r="S222" s="12"/>
      <c r="T222" s="12"/>
      <c r="U222" s="12">
        <f t="shared" si="34"/>
        <v>60346.39963799998</v>
      </c>
      <c r="V222" s="10">
        <v>15</v>
      </c>
      <c r="W222" s="12"/>
      <c r="X222" s="12"/>
      <c r="Y222" s="12"/>
      <c r="Z222" s="12"/>
      <c r="AA222" s="12"/>
      <c r="AB222" s="12"/>
      <c r="AC222" s="12"/>
      <c r="AD222" s="12"/>
      <c r="AE222" s="12"/>
      <c r="AF222" s="12"/>
      <c r="AG222" s="12"/>
      <c r="AH222" s="12"/>
      <c r="AI222" s="10"/>
      <c r="AJ222" s="10"/>
    </row>
    <row r="223" spans="1:36" s="14" customFormat="1" ht="14.25" customHeight="1">
      <c r="A223" s="29">
        <v>94349</v>
      </c>
      <c r="B223" s="10"/>
      <c r="C223" s="11" t="s">
        <v>53</v>
      </c>
      <c r="D223" s="10" t="s">
        <v>54</v>
      </c>
      <c r="E223" s="10" t="s">
        <v>92</v>
      </c>
      <c r="F223" s="12"/>
      <c r="G223" s="12">
        <v>21319.59868038</v>
      </c>
      <c r="H223" s="12">
        <f t="shared" si="30"/>
        <v>24517.538482436998</v>
      </c>
      <c r="I223" s="12">
        <v>22319.59768038</v>
      </c>
      <c r="J223" s="12">
        <f t="shared" si="31"/>
        <v>25667.537332436998</v>
      </c>
      <c r="K223" s="12">
        <v>23319.596680380004</v>
      </c>
      <c r="L223" s="12">
        <f t="shared" si="32"/>
        <v>26817.536182437</v>
      </c>
      <c r="M223" s="12">
        <v>24319.59568038</v>
      </c>
      <c r="N223" s="12">
        <f t="shared" si="33"/>
        <v>27967.535032436997</v>
      </c>
      <c r="O223" s="12">
        <v>25319.594680380003</v>
      </c>
      <c r="P223" s="12"/>
      <c r="Q223" s="12"/>
      <c r="R223" s="12"/>
      <c r="S223" s="12"/>
      <c r="T223" s="12"/>
      <c r="U223" s="12">
        <f t="shared" si="34"/>
        <v>29117.533882437</v>
      </c>
      <c r="V223" s="10">
        <v>15</v>
      </c>
      <c r="W223" s="12"/>
      <c r="X223" s="12"/>
      <c r="Y223" s="12"/>
      <c r="Z223" s="12"/>
      <c r="AA223" s="12"/>
      <c r="AB223" s="12"/>
      <c r="AC223" s="12"/>
      <c r="AD223" s="12"/>
      <c r="AE223" s="12"/>
      <c r="AF223" s="12"/>
      <c r="AG223" s="12"/>
      <c r="AH223" s="12"/>
      <c r="AI223" s="10"/>
      <c r="AJ223" s="10"/>
    </row>
    <row r="224" spans="1:36" s="14" customFormat="1" ht="14.25" customHeight="1">
      <c r="A224" s="29">
        <v>94350</v>
      </c>
      <c r="B224" s="10"/>
      <c r="C224" s="11" t="s">
        <v>386</v>
      </c>
      <c r="D224" s="10" t="s">
        <v>51</v>
      </c>
      <c r="E224" s="11" t="s">
        <v>90</v>
      </c>
      <c r="F224" s="12"/>
      <c r="G224" s="12">
        <v>15288.62496</v>
      </c>
      <c r="H224" s="12">
        <f t="shared" si="30"/>
        <v>17581.918703999996</v>
      </c>
      <c r="I224" s="12">
        <v>16112.470290000001</v>
      </c>
      <c r="J224" s="12">
        <f t="shared" si="31"/>
        <v>18529.3408335</v>
      </c>
      <c r="K224" s="12">
        <v>16936.315619999998</v>
      </c>
      <c r="L224" s="12">
        <f t="shared" si="32"/>
        <v>19476.762962999997</v>
      </c>
      <c r="M224" s="12">
        <v>17760.16095</v>
      </c>
      <c r="N224" s="12">
        <f t="shared" si="33"/>
        <v>20424.1850925</v>
      </c>
      <c r="O224" s="12">
        <v>18584.00628</v>
      </c>
      <c r="P224" s="12"/>
      <c r="Q224" s="12"/>
      <c r="R224" s="12"/>
      <c r="S224" s="12"/>
      <c r="T224" s="12"/>
      <c r="U224" s="12">
        <f t="shared" si="34"/>
        <v>21371.607222</v>
      </c>
      <c r="V224" s="10">
        <v>15</v>
      </c>
      <c r="W224" s="12"/>
      <c r="X224" s="12"/>
      <c r="Y224" s="12"/>
      <c r="Z224" s="12"/>
      <c r="AA224" s="12"/>
      <c r="AB224" s="12"/>
      <c r="AC224" s="12"/>
      <c r="AD224" s="12"/>
      <c r="AE224" s="12"/>
      <c r="AF224" s="12"/>
      <c r="AG224" s="12"/>
      <c r="AH224" s="12"/>
      <c r="AI224" s="10"/>
      <c r="AJ224" s="10"/>
    </row>
    <row r="225" spans="1:36" s="14" customFormat="1" ht="14.25" customHeight="1">
      <c r="A225" s="29">
        <v>94351</v>
      </c>
      <c r="B225" s="10"/>
      <c r="C225" s="11" t="s">
        <v>387</v>
      </c>
      <c r="D225" s="10" t="s">
        <v>48</v>
      </c>
      <c r="E225" s="11" t="s">
        <v>90</v>
      </c>
      <c r="F225" s="12"/>
      <c r="G225" s="12">
        <v>20655.0784125</v>
      </c>
      <c r="H225" s="12">
        <f t="shared" si="30"/>
        <v>23753.340174374996</v>
      </c>
      <c r="I225" s="12">
        <v>23352.0484428</v>
      </c>
      <c r="J225" s="12">
        <f t="shared" si="31"/>
        <v>26854.85570922</v>
      </c>
      <c r="K225" s="12">
        <v>26049.018473099997</v>
      </c>
      <c r="L225" s="12">
        <f t="shared" si="32"/>
        <v>29956.371244064994</v>
      </c>
      <c r="M225" s="12">
        <v>28745.988503399993</v>
      </c>
      <c r="N225" s="12">
        <f t="shared" si="33"/>
        <v>33057.88677890999</v>
      </c>
      <c r="O225" s="12">
        <v>31442.9585337</v>
      </c>
      <c r="P225" s="12"/>
      <c r="Q225" s="12"/>
      <c r="R225" s="12"/>
      <c r="S225" s="12"/>
      <c r="T225" s="12"/>
      <c r="U225" s="12">
        <f t="shared" si="34"/>
        <v>36159.402313754996</v>
      </c>
      <c r="V225" s="10">
        <v>15</v>
      </c>
      <c r="W225" s="12"/>
      <c r="X225" s="12"/>
      <c r="Y225" s="12"/>
      <c r="Z225" s="12"/>
      <c r="AA225" s="12"/>
      <c r="AB225" s="12"/>
      <c r="AC225" s="12"/>
      <c r="AD225" s="12"/>
      <c r="AE225" s="12"/>
      <c r="AF225" s="12"/>
      <c r="AG225" s="12"/>
      <c r="AH225" s="12"/>
      <c r="AI225" s="10"/>
      <c r="AJ225" s="10"/>
    </row>
    <row r="226" spans="1:36" s="14" customFormat="1" ht="14.25" customHeight="1">
      <c r="A226" s="29">
        <v>103254</v>
      </c>
      <c r="B226" s="10"/>
      <c r="C226" s="11" t="s">
        <v>388</v>
      </c>
      <c r="D226" s="10">
        <v>3</v>
      </c>
      <c r="E226" s="11" t="s">
        <v>90</v>
      </c>
      <c r="F226" s="12"/>
      <c r="G226" s="12">
        <v>28369.23348</v>
      </c>
      <c r="H226" s="12">
        <f t="shared" si="30"/>
        <v>32624.618501999998</v>
      </c>
      <c r="I226" s="12">
        <v>29475.090959999998</v>
      </c>
      <c r="J226" s="12">
        <f t="shared" si="31"/>
        <v>33896.35460399999</v>
      </c>
      <c r="K226" s="12">
        <v>30580.948439999996</v>
      </c>
      <c r="L226" s="12">
        <f t="shared" si="32"/>
        <v>35168.090705999995</v>
      </c>
      <c r="M226" s="12">
        <v>31686.805919999995</v>
      </c>
      <c r="N226" s="12">
        <f t="shared" si="33"/>
        <v>36439.82680799999</v>
      </c>
      <c r="O226" s="12">
        <v>32792.6634</v>
      </c>
      <c r="P226" s="12"/>
      <c r="Q226" s="12"/>
      <c r="R226" s="12"/>
      <c r="S226" s="12"/>
      <c r="T226" s="12"/>
      <c r="U226" s="12">
        <f t="shared" si="34"/>
        <v>37711.56290999999</v>
      </c>
      <c r="V226" s="10">
        <v>15</v>
      </c>
      <c r="W226" s="12"/>
      <c r="X226" s="12"/>
      <c r="Y226" s="12"/>
      <c r="Z226" s="12"/>
      <c r="AA226" s="12"/>
      <c r="AB226" s="12"/>
      <c r="AC226" s="12"/>
      <c r="AD226" s="12"/>
      <c r="AE226" s="12"/>
      <c r="AF226" s="12"/>
      <c r="AG226" s="12"/>
      <c r="AH226" s="12"/>
      <c r="AI226" s="10"/>
      <c r="AJ226" s="10"/>
    </row>
    <row r="227" spans="1:36" s="14" customFormat="1" ht="33" customHeight="1">
      <c r="A227" s="29">
        <v>103255</v>
      </c>
      <c r="B227" s="10"/>
      <c r="C227" s="17" t="s">
        <v>389</v>
      </c>
      <c r="D227" s="10" t="s">
        <v>390</v>
      </c>
      <c r="E227" s="11" t="s">
        <v>90</v>
      </c>
      <c r="F227" s="12"/>
      <c r="G227" s="12">
        <v>26498.955319200002</v>
      </c>
      <c r="H227" s="12">
        <f t="shared" si="30"/>
        <v>30473.79861708</v>
      </c>
      <c r="I227" s="12">
        <v>27494.227051200003</v>
      </c>
      <c r="J227" s="12">
        <f t="shared" si="31"/>
        <v>31618.361108880003</v>
      </c>
      <c r="K227" s="12">
        <v>28489.498783200004</v>
      </c>
      <c r="L227" s="12">
        <f t="shared" si="32"/>
        <v>32762.923600680002</v>
      </c>
      <c r="M227" s="12">
        <v>29484.7705152</v>
      </c>
      <c r="N227" s="12">
        <f t="shared" si="33"/>
        <v>33907.48609248</v>
      </c>
      <c r="O227" s="12">
        <v>30480.0422472</v>
      </c>
      <c r="P227" s="12"/>
      <c r="Q227" s="12"/>
      <c r="R227" s="12"/>
      <c r="S227" s="12"/>
      <c r="T227" s="12"/>
      <c r="U227" s="12">
        <f t="shared" si="34"/>
        <v>35052.04858428</v>
      </c>
      <c r="V227" s="10">
        <v>15</v>
      </c>
      <c r="W227" s="12"/>
      <c r="X227" s="12"/>
      <c r="Y227" s="12"/>
      <c r="Z227" s="12"/>
      <c r="AA227" s="12"/>
      <c r="AB227" s="12"/>
      <c r="AC227" s="12"/>
      <c r="AD227" s="12"/>
      <c r="AE227" s="12"/>
      <c r="AF227" s="12"/>
      <c r="AG227" s="12"/>
      <c r="AH227" s="12"/>
      <c r="AI227" s="10"/>
      <c r="AJ227" s="10"/>
    </row>
    <row r="228" spans="1:36" s="14" customFormat="1" ht="30.75" customHeight="1">
      <c r="A228" s="29">
        <v>103256</v>
      </c>
      <c r="B228" s="10"/>
      <c r="C228" s="17" t="s">
        <v>391</v>
      </c>
      <c r="D228" s="10" t="s">
        <v>392</v>
      </c>
      <c r="E228" s="11" t="s">
        <v>90</v>
      </c>
      <c r="F228" s="12"/>
      <c r="G228" s="12">
        <v>23554.626950399997</v>
      </c>
      <c r="H228" s="12">
        <f t="shared" si="30"/>
        <v>27087.820992959994</v>
      </c>
      <c r="I228" s="12">
        <v>24439.3129344</v>
      </c>
      <c r="J228" s="12">
        <f t="shared" si="31"/>
        <v>28105.209874559998</v>
      </c>
      <c r="K228" s="12">
        <v>25323.998918400004</v>
      </c>
      <c r="L228" s="12">
        <f t="shared" si="32"/>
        <v>29122.59875616</v>
      </c>
      <c r="M228" s="12">
        <v>26208.6849024</v>
      </c>
      <c r="N228" s="12">
        <f t="shared" si="33"/>
        <v>30139.987637759998</v>
      </c>
      <c r="O228" s="12">
        <v>27093.370886400004</v>
      </c>
      <c r="P228" s="12"/>
      <c r="Q228" s="12"/>
      <c r="R228" s="12"/>
      <c r="S228" s="12"/>
      <c r="T228" s="12"/>
      <c r="U228" s="12">
        <f t="shared" si="34"/>
        <v>31157.37651936</v>
      </c>
      <c r="V228" s="10">
        <v>15</v>
      </c>
      <c r="W228" s="12"/>
      <c r="X228" s="12"/>
      <c r="Y228" s="12"/>
      <c r="Z228" s="12"/>
      <c r="AA228" s="12"/>
      <c r="AB228" s="12"/>
      <c r="AC228" s="12"/>
      <c r="AD228" s="12"/>
      <c r="AE228" s="12"/>
      <c r="AF228" s="12"/>
      <c r="AG228" s="12"/>
      <c r="AH228" s="12"/>
      <c r="AI228" s="10"/>
      <c r="AJ228" s="10"/>
    </row>
    <row r="229" spans="1:36" s="14" customFormat="1" ht="30.75" customHeight="1">
      <c r="A229" s="29">
        <v>103257</v>
      </c>
      <c r="B229" s="10"/>
      <c r="C229" s="17" t="s">
        <v>393</v>
      </c>
      <c r="D229" s="10">
        <v>1</v>
      </c>
      <c r="E229" s="10" t="s">
        <v>92</v>
      </c>
      <c r="F229" s="12"/>
      <c r="G229" s="12">
        <v>8522.4468</v>
      </c>
      <c r="H229" s="12">
        <f t="shared" si="30"/>
        <v>9800.81382</v>
      </c>
      <c r="I229" s="12">
        <v>8852.143439999998</v>
      </c>
      <c r="J229" s="12">
        <f t="shared" si="31"/>
        <v>10179.964955999996</v>
      </c>
      <c r="K229" s="12">
        <v>9181.84008</v>
      </c>
      <c r="L229" s="12">
        <f t="shared" si="32"/>
        <v>10559.116091999998</v>
      </c>
      <c r="M229" s="12">
        <v>9511.536719999998</v>
      </c>
      <c r="N229" s="12">
        <f t="shared" si="33"/>
        <v>10938.267227999997</v>
      </c>
      <c r="O229" s="12">
        <v>9841.23336</v>
      </c>
      <c r="P229" s="12"/>
      <c r="Q229" s="12"/>
      <c r="R229" s="12"/>
      <c r="S229" s="12"/>
      <c r="T229" s="12"/>
      <c r="U229" s="12">
        <f t="shared" si="34"/>
        <v>11317.418364</v>
      </c>
      <c r="V229" s="10">
        <v>15</v>
      </c>
      <c r="W229" s="12"/>
      <c r="X229" s="12"/>
      <c r="Y229" s="12"/>
      <c r="Z229" s="12"/>
      <c r="AA229" s="12"/>
      <c r="AB229" s="12"/>
      <c r="AC229" s="12"/>
      <c r="AD229" s="12"/>
      <c r="AE229" s="12"/>
      <c r="AF229" s="12"/>
      <c r="AG229" s="12"/>
      <c r="AH229" s="12"/>
      <c r="AI229" s="10"/>
      <c r="AJ229" s="10"/>
    </row>
    <row r="230" spans="1:36" s="14" customFormat="1" ht="30.75" customHeight="1">
      <c r="A230" s="29">
        <v>103258</v>
      </c>
      <c r="B230" s="10"/>
      <c r="C230" s="17" t="s">
        <v>394</v>
      </c>
      <c r="D230" s="10" t="s">
        <v>395</v>
      </c>
      <c r="E230" s="10" t="s">
        <v>92</v>
      </c>
      <c r="F230" s="12"/>
      <c r="G230" s="12">
        <v>11040.082199999999</v>
      </c>
      <c r="H230" s="12">
        <f t="shared" si="30"/>
        <v>12696.094529999998</v>
      </c>
      <c r="I230" s="12">
        <v>11452.203</v>
      </c>
      <c r="J230" s="12">
        <f t="shared" si="31"/>
        <v>13170.033449999999</v>
      </c>
      <c r="K230" s="12">
        <v>11864.323799999998</v>
      </c>
      <c r="L230" s="12">
        <f t="shared" si="32"/>
        <v>13643.972369999998</v>
      </c>
      <c r="M230" s="12">
        <v>12276.4446</v>
      </c>
      <c r="N230" s="12">
        <f t="shared" si="33"/>
        <v>14117.91129</v>
      </c>
      <c r="O230" s="12">
        <v>12688.565399999998</v>
      </c>
      <c r="P230" s="12"/>
      <c r="Q230" s="12"/>
      <c r="R230" s="12"/>
      <c r="S230" s="12"/>
      <c r="T230" s="12"/>
      <c r="U230" s="12">
        <f t="shared" si="34"/>
        <v>14591.850209999997</v>
      </c>
      <c r="V230" s="10">
        <v>15</v>
      </c>
      <c r="W230" s="12"/>
      <c r="X230" s="12"/>
      <c r="Y230" s="12"/>
      <c r="Z230" s="12"/>
      <c r="AA230" s="12"/>
      <c r="AB230" s="12"/>
      <c r="AC230" s="12"/>
      <c r="AD230" s="12"/>
      <c r="AE230" s="12"/>
      <c r="AF230" s="12"/>
      <c r="AG230" s="12"/>
      <c r="AH230" s="12"/>
      <c r="AI230" s="10"/>
      <c r="AJ230" s="10"/>
    </row>
    <row r="231" spans="1:36" s="14" customFormat="1" ht="33" customHeight="1">
      <c r="A231" s="29">
        <v>103259</v>
      </c>
      <c r="B231" s="10"/>
      <c r="C231" s="17" t="s">
        <v>396</v>
      </c>
      <c r="D231" s="10">
        <v>5</v>
      </c>
      <c r="E231" s="10" t="s">
        <v>92</v>
      </c>
      <c r="F231" s="12"/>
      <c r="G231" s="12">
        <v>11040.082199999999</v>
      </c>
      <c r="H231" s="12">
        <f t="shared" si="30"/>
        <v>12696.094529999998</v>
      </c>
      <c r="I231" s="12">
        <v>11452.203</v>
      </c>
      <c r="J231" s="12">
        <f t="shared" si="31"/>
        <v>13170.033449999999</v>
      </c>
      <c r="K231" s="12">
        <v>11864.323799999998</v>
      </c>
      <c r="L231" s="12">
        <f t="shared" si="32"/>
        <v>13643.972369999998</v>
      </c>
      <c r="M231" s="12">
        <v>12276.4446</v>
      </c>
      <c r="N231" s="12">
        <f t="shared" si="33"/>
        <v>14117.91129</v>
      </c>
      <c r="O231" s="12">
        <v>12688.565399999998</v>
      </c>
      <c r="P231" s="12"/>
      <c r="Q231" s="12"/>
      <c r="R231" s="12"/>
      <c r="S231" s="12"/>
      <c r="T231" s="12"/>
      <c r="U231" s="12">
        <f t="shared" si="34"/>
        <v>14591.850209999997</v>
      </c>
      <c r="V231" s="10">
        <v>15</v>
      </c>
      <c r="W231" s="12"/>
      <c r="X231" s="12"/>
      <c r="Y231" s="12"/>
      <c r="Z231" s="12"/>
      <c r="AA231" s="12"/>
      <c r="AB231" s="12"/>
      <c r="AC231" s="12"/>
      <c r="AD231" s="12"/>
      <c r="AE231" s="12"/>
      <c r="AF231" s="12"/>
      <c r="AG231" s="12"/>
      <c r="AH231" s="12"/>
      <c r="AI231" s="10"/>
      <c r="AJ231" s="10"/>
    </row>
    <row r="232" spans="1:36" s="14" customFormat="1" ht="14.25" customHeight="1">
      <c r="A232" s="29">
        <v>103260</v>
      </c>
      <c r="B232" s="10"/>
      <c r="C232" s="11" t="s">
        <v>397</v>
      </c>
      <c r="D232" s="10">
        <v>6</v>
      </c>
      <c r="E232" s="10" t="s">
        <v>92</v>
      </c>
      <c r="F232" s="12"/>
      <c r="G232" s="12">
        <v>6422.682</v>
      </c>
      <c r="H232" s="12">
        <f t="shared" si="30"/>
        <v>7386.0842999999995</v>
      </c>
      <c r="I232" s="12">
        <v>6577.564</v>
      </c>
      <c r="J232" s="12">
        <f t="shared" si="31"/>
        <v>7564.1986</v>
      </c>
      <c r="K232" s="12">
        <v>6732.446</v>
      </c>
      <c r="L232" s="12">
        <f t="shared" si="32"/>
        <v>7742.312899999999</v>
      </c>
      <c r="M232" s="12">
        <v>6887.327999999999</v>
      </c>
      <c r="N232" s="12">
        <f t="shared" si="33"/>
        <v>7920.427199999997</v>
      </c>
      <c r="O232" s="12">
        <v>7042.209999999999</v>
      </c>
      <c r="P232" s="12"/>
      <c r="Q232" s="12"/>
      <c r="R232" s="12"/>
      <c r="S232" s="12"/>
      <c r="T232" s="12"/>
      <c r="U232" s="12">
        <f t="shared" si="34"/>
        <v>8098.541499999998</v>
      </c>
      <c r="V232" s="10">
        <v>15</v>
      </c>
      <c r="W232" s="12"/>
      <c r="X232" s="12"/>
      <c r="Y232" s="12"/>
      <c r="Z232" s="12"/>
      <c r="AA232" s="12"/>
      <c r="AB232" s="12"/>
      <c r="AC232" s="12"/>
      <c r="AD232" s="12"/>
      <c r="AE232" s="12"/>
      <c r="AF232" s="12"/>
      <c r="AG232" s="12"/>
      <c r="AH232" s="12"/>
      <c r="AI232" s="10"/>
      <c r="AJ232" s="10"/>
    </row>
    <row r="233" spans="1:36" s="14" customFormat="1" ht="12.75" customHeight="1">
      <c r="A233" s="2"/>
      <c r="B233" s="2"/>
      <c r="C233" s="20" t="s">
        <v>398</v>
      </c>
      <c r="D233" s="2"/>
      <c r="E233" s="2"/>
      <c r="F233" s="9"/>
      <c r="G233" s="9"/>
      <c r="H233" s="12"/>
      <c r="I233" s="9"/>
      <c r="J233" s="12"/>
      <c r="K233" s="9"/>
      <c r="L233" s="12"/>
      <c r="M233" s="9"/>
      <c r="N233" s="12"/>
      <c r="O233" s="9"/>
      <c r="P233" s="9"/>
      <c r="Q233" s="9"/>
      <c r="R233" s="9"/>
      <c r="S233" s="9"/>
      <c r="T233" s="9"/>
      <c r="U233" s="12"/>
      <c r="V233" s="2"/>
      <c r="W233" s="5"/>
      <c r="X233" s="5"/>
      <c r="Y233" s="12"/>
      <c r="Z233" s="5"/>
      <c r="AA233" s="12"/>
      <c r="AB233" s="5"/>
      <c r="AC233" s="5"/>
      <c r="AD233" s="12"/>
      <c r="AE233" s="5"/>
      <c r="AF233" s="12"/>
      <c r="AG233" s="5"/>
      <c r="AH233" s="12"/>
      <c r="AI233" s="2"/>
      <c r="AJ233" s="2"/>
    </row>
    <row r="234" spans="1:36" s="14" customFormat="1" ht="14.25" customHeight="1">
      <c r="A234" s="10">
        <v>102486</v>
      </c>
      <c r="B234" s="10"/>
      <c r="C234" s="17" t="s">
        <v>399</v>
      </c>
      <c r="D234" s="10" t="s">
        <v>67</v>
      </c>
      <c r="E234" s="11"/>
      <c r="F234" s="12"/>
      <c r="G234" s="12">
        <v>51491.97648</v>
      </c>
      <c r="H234" s="12">
        <f t="shared" si="30"/>
        <v>59215.77295199999</v>
      </c>
      <c r="I234" s="12">
        <v>53645.82048</v>
      </c>
      <c r="J234" s="12">
        <f t="shared" si="31"/>
        <v>61692.693552</v>
      </c>
      <c r="K234" s="12">
        <v>55799.66448</v>
      </c>
      <c r="L234" s="12">
        <f t="shared" si="32"/>
        <v>64169.614151999995</v>
      </c>
      <c r="M234" s="12">
        <v>57953.50848</v>
      </c>
      <c r="N234" s="12">
        <f t="shared" si="33"/>
        <v>66646.53475199999</v>
      </c>
      <c r="O234" s="12">
        <v>60107.352479999994</v>
      </c>
      <c r="P234" s="12"/>
      <c r="Q234" s="12"/>
      <c r="R234" s="12"/>
      <c r="S234" s="12"/>
      <c r="T234" s="12"/>
      <c r="U234" s="12">
        <f t="shared" si="34"/>
        <v>69123.45535199999</v>
      </c>
      <c r="V234" s="10">
        <v>15</v>
      </c>
      <c r="W234" s="12"/>
      <c r="X234" s="12"/>
      <c r="Y234" s="12"/>
      <c r="Z234" s="12"/>
      <c r="AA234" s="12"/>
      <c r="AB234" s="12"/>
      <c r="AC234" s="12"/>
      <c r="AD234" s="12"/>
      <c r="AE234" s="12"/>
      <c r="AF234" s="12"/>
      <c r="AG234" s="12"/>
      <c r="AH234" s="12"/>
      <c r="AI234" s="10"/>
      <c r="AJ234" s="10"/>
    </row>
    <row r="235" spans="1:36" s="14" customFormat="1" ht="14.25" customHeight="1">
      <c r="A235" s="10">
        <v>102487</v>
      </c>
      <c r="B235" s="10"/>
      <c r="C235" s="17" t="s">
        <v>400</v>
      </c>
      <c r="D235" s="10" t="s">
        <v>401</v>
      </c>
      <c r="E235" s="11" t="s">
        <v>402</v>
      </c>
      <c r="F235" s="12"/>
      <c r="G235" s="12">
        <v>64823.151959999996</v>
      </c>
      <c r="H235" s="12">
        <f t="shared" si="30"/>
        <v>74546.62475399999</v>
      </c>
      <c r="I235" s="12">
        <v>67515.45696</v>
      </c>
      <c r="J235" s="12">
        <f t="shared" si="31"/>
        <v>77642.77550399999</v>
      </c>
      <c r="K235" s="12">
        <v>70207.76196</v>
      </c>
      <c r="L235" s="12">
        <f t="shared" si="32"/>
        <v>80738.92625399999</v>
      </c>
      <c r="M235" s="12">
        <v>72900.06696</v>
      </c>
      <c r="N235" s="12">
        <f t="shared" si="33"/>
        <v>83835.07700399999</v>
      </c>
      <c r="O235" s="12">
        <v>75592.37195999999</v>
      </c>
      <c r="P235" s="12"/>
      <c r="Q235" s="12"/>
      <c r="R235" s="12"/>
      <c r="S235" s="12"/>
      <c r="T235" s="12"/>
      <c r="U235" s="12">
        <f t="shared" si="34"/>
        <v>86931.22775399998</v>
      </c>
      <c r="V235" s="10">
        <v>15</v>
      </c>
      <c r="W235" s="12"/>
      <c r="X235" s="12"/>
      <c r="Y235" s="12"/>
      <c r="Z235" s="12"/>
      <c r="AA235" s="12"/>
      <c r="AB235" s="12"/>
      <c r="AC235" s="12"/>
      <c r="AD235" s="12"/>
      <c r="AE235" s="12"/>
      <c r="AF235" s="12"/>
      <c r="AG235" s="12"/>
      <c r="AH235" s="12"/>
      <c r="AI235" s="10"/>
      <c r="AJ235" s="10"/>
    </row>
    <row r="236" spans="1:36" s="14" customFormat="1" ht="14.25" customHeight="1">
      <c r="A236" s="10">
        <v>102488</v>
      </c>
      <c r="B236" s="10"/>
      <c r="C236" s="11" t="s">
        <v>403</v>
      </c>
      <c r="D236" s="10">
        <v>3</v>
      </c>
      <c r="E236" s="11" t="s">
        <v>402</v>
      </c>
      <c r="F236" s="12"/>
      <c r="G236" s="12">
        <v>27047.66526</v>
      </c>
      <c r="H236" s="12">
        <f t="shared" si="30"/>
        <v>31104.815049</v>
      </c>
      <c r="I236" s="12">
        <v>28055.356559999997</v>
      </c>
      <c r="J236" s="12">
        <f t="shared" si="31"/>
        <v>32263.660043999993</v>
      </c>
      <c r="K236" s="12">
        <v>29063.047859999995</v>
      </c>
      <c r="L236" s="12">
        <f t="shared" si="32"/>
        <v>33422.50503899999</v>
      </c>
      <c r="M236" s="12">
        <v>30070.739159999997</v>
      </c>
      <c r="N236" s="12">
        <f t="shared" si="33"/>
        <v>34581.350033999996</v>
      </c>
      <c r="O236" s="12">
        <v>31078.430459999992</v>
      </c>
      <c r="P236" s="12"/>
      <c r="Q236" s="12"/>
      <c r="R236" s="12"/>
      <c r="S236" s="12"/>
      <c r="T236" s="12"/>
      <c r="U236" s="12">
        <f t="shared" si="34"/>
        <v>35740.19502899999</v>
      </c>
      <c r="V236" s="10">
        <v>15</v>
      </c>
      <c r="W236" s="12"/>
      <c r="X236" s="12"/>
      <c r="Y236" s="12"/>
      <c r="Z236" s="12"/>
      <c r="AA236" s="12"/>
      <c r="AB236" s="12"/>
      <c r="AC236" s="12"/>
      <c r="AD236" s="12"/>
      <c r="AE236" s="12"/>
      <c r="AF236" s="12"/>
      <c r="AG236" s="12"/>
      <c r="AH236" s="12"/>
      <c r="AI236" s="10"/>
      <c r="AJ236" s="10"/>
    </row>
    <row r="237" spans="1:36" s="14" customFormat="1" ht="14.25" customHeight="1">
      <c r="A237" s="10">
        <v>102495</v>
      </c>
      <c r="B237" s="10"/>
      <c r="C237" s="11" t="s">
        <v>404</v>
      </c>
      <c r="D237" s="10" t="s">
        <v>390</v>
      </c>
      <c r="E237" s="11" t="s">
        <v>402</v>
      </c>
      <c r="F237" s="12"/>
      <c r="G237" s="12">
        <v>24280.11558</v>
      </c>
      <c r="H237" s="12">
        <f t="shared" si="30"/>
        <v>27922.132917</v>
      </c>
      <c r="I237" s="12">
        <v>25149.34548</v>
      </c>
      <c r="J237" s="12">
        <f t="shared" si="31"/>
        <v>28921.747301999996</v>
      </c>
      <c r="K237" s="12">
        <v>26018.575380000006</v>
      </c>
      <c r="L237" s="12">
        <f t="shared" si="32"/>
        <v>29921.361687000004</v>
      </c>
      <c r="M237" s="12">
        <v>26887.805280000008</v>
      </c>
      <c r="N237" s="12">
        <f t="shared" si="33"/>
        <v>30920.976072000005</v>
      </c>
      <c r="O237" s="12">
        <v>27757.035180000006</v>
      </c>
      <c r="P237" s="12"/>
      <c r="Q237" s="12"/>
      <c r="R237" s="12"/>
      <c r="S237" s="12"/>
      <c r="T237" s="12"/>
      <c r="U237" s="12">
        <f t="shared" si="34"/>
        <v>31920.590457000006</v>
      </c>
      <c r="V237" s="10">
        <v>15</v>
      </c>
      <c r="W237" s="12"/>
      <c r="X237" s="12"/>
      <c r="Y237" s="12"/>
      <c r="Z237" s="12"/>
      <c r="AA237" s="12"/>
      <c r="AB237" s="12"/>
      <c r="AC237" s="12"/>
      <c r="AD237" s="12"/>
      <c r="AE237" s="12"/>
      <c r="AF237" s="12"/>
      <c r="AG237" s="12"/>
      <c r="AH237" s="12"/>
      <c r="AI237" s="10"/>
      <c r="AJ237" s="10"/>
    </row>
    <row r="238" spans="1:36" s="14" customFormat="1" ht="14.25" customHeight="1">
      <c r="A238" s="10">
        <v>102496</v>
      </c>
      <c r="B238" s="10"/>
      <c r="C238" s="11" t="s">
        <v>405</v>
      </c>
      <c r="D238" s="10" t="s">
        <v>392</v>
      </c>
      <c r="E238" s="11" t="s">
        <v>402</v>
      </c>
      <c r="F238" s="12"/>
      <c r="G238" s="12">
        <v>21512.565899999998</v>
      </c>
      <c r="H238" s="12">
        <f t="shared" si="30"/>
        <v>24739.450784999997</v>
      </c>
      <c r="I238" s="12">
        <v>22243.3344</v>
      </c>
      <c r="J238" s="12">
        <f t="shared" si="31"/>
        <v>25579.83456</v>
      </c>
      <c r="K238" s="12">
        <v>22974.1029</v>
      </c>
      <c r="L238" s="12">
        <f t="shared" si="32"/>
        <v>26420.218335</v>
      </c>
      <c r="M238" s="12">
        <v>23704.871399999996</v>
      </c>
      <c r="N238" s="12">
        <f t="shared" si="33"/>
        <v>27260.602109999993</v>
      </c>
      <c r="O238" s="12">
        <v>24435.6399</v>
      </c>
      <c r="P238" s="12"/>
      <c r="Q238" s="12"/>
      <c r="R238" s="12"/>
      <c r="S238" s="12"/>
      <c r="T238" s="12"/>
      <c r="U238" s="12">
        <f t="shared" si="34"/>
        <v>28100.985884999995</v>
      </c>
      <c r="V238" s="10">
        <v>15</v>
      </c>
      <c r="W238" s="12"/>
      <c r="X238" s="12"/>
      <c r="Y238" s="12"/>
      <c r="Z238" s="12"/>
      <c r="AA238" s="12"/>
      <c r="AB238" s="12"/>
      <c r="AC238" s="12"/>
      <c r="AD238" s="12"/>
      <c r="AE238" s="12"/>
      <c r="AF238" s="12"/>
      <c r="AG238" s="12"/>
      <c r="AH238" s="12"/>
      <c r="AI238" s="10"/>
      <c r="AJ238" s="10"/>
    </row>
    <row r="239" spans="1:36" s="14" customFormat="1" ht="14.25" customHeight="1">
      <c r="A239" s="10">
        <v>102497</v>
      </c>
      <c r="B239" s="10"/>
      <c r="C239" s="11" t="s">
        <v>406</v>
      </c>
      <c r="D239" s="10">
        <v>2</v>
      </c>
      <c r="E239" s="11" t="s">
        <v>402</v>
      </c>
      <c r="F239" s="12"/>
      <c r="G239" s="12">
        <v>21638.132208000003</v>
      </c>
      <c r="H239" s="12">
        <f t="shared" si="30"/>
        <v>24883.852039200003</v>
      </c>
      <c r="I239" s="12">
        <v>22444.285248</v>
      </c>
      <c r="J239" s="12">
        <f t="shared" si="31"/>
        <v>25810.9280352</v>
      </c>
      <c r="K239" s="12">
        <v>23250.438287999998</v>
      </c>
      <c r="L239" s="12">
        <f t="shared" si="32"/>
        <v>26738.004031199995</v>
      </c>
      <c r="M239" s="12">
        <v>24056.591328</v>
      </c>
      <c r="N239" s="12">
        <f t="shared" si="33"/>
        <v>27665.080027199998</v>
      </c>
      <c r="O239" s="12">
        <v>24862.744368</v>
      </c>
      <c r="P239" s="12"/>
      <c r="Q239" s="12"/>
      <c r="R239" s="12"/>
      <c r="S239" s="12"/>
      <c r="T239" s="12"/>
      <c r="U239" s="12">
        <f t="shared" si="34"/>
        <v>28592.156023199997</v>
      </c>
      <c r="V239" s="10">
        <v>15</v>
      </c>
      <c r="W239" s="12"/>
      <c r="X239" s="12"/>
      <c r="Y239" s="12"/>
      <c r="Z239" s="12"/>
      <c r="AA239" s="12"/>
      <c r="AB239" s="12"/>
      <c r="AC239" s="12"/>
      <c r="AD239" s="12"/>
      <c r="AE239" s="12"/>
      <c r="AF239" s="12"/>
      <c r="AG239" s="12"/>
      <c r="AH239" s="12"/>
      <c r="AI239" s="10"/>
      <c r="AJ239" s="10"/>
    </row>
    <row r="240" spans="1:36" s="14" customFormat="1" ht="14.25" customHeight="1">
      <c r="A240" s="10">
        <v>102498</v>
      </c>
      <c r="B240" s="10"/>
      <c r="C240" s="11" t="s">
        <v>407</v>
      </c>
      <c r="D240" s="10" t="s">
        <v>408</v>
      </c>
      <c r="E240" s="11" t="s">
        <v>402</v>
      </c>
      <c r="F240" s="12"/>
      <c r="G240" s="12">
        <v>19424.092464000005</v>
      </c>
      <c r="H240" s="12">
        <f t="shared" si="30"/>
        <v>22337.706333600003</v>
      </c>
      <c r="I240" s="12">
        <v>20119.476384000005</v>
      </c>
      <c r="J240" s="12">
        <f t="shared" si="31"/>
        <v>23137.397841600003</v>
      </c>
      <c r="K240" s="12">
        <v>20814.860304</v>
      </c>
      <c r="L240" s="12">
        <f t="shared" si="32"/>
        <v>23937.0893496</v>
      </c>
      <c r="M240" s="12">
        <v>21510.244224000005</v>
      </c>
      <c r="N240" s="12">
        <f t="shared" si="33"/>
        <v>24736.780857600006</v>
      </c>
      <c r="O240" s="12">
        <v>22205.628144000006</v>
      </c>
      <c r="P240" s="12"/>
      <c r="Q240" s="12"/>
      <c r="R240" s="12"/>
      <c r="S240" s="12"/>
      <c r="T240" s="12"/>
      <c r="U240" s="12">
        <f t="shared" si="34"/>
        <v>25536.472365600006</v>
      </c>
      <c r="V240" s="10">
        <v>15</v>
      </c>
      <c r="W240" s="12"/>
      <c r="X240" s="12"/>
      <c r="Y240" s="12"/>
      <c r="Z240" s="12"/>
      <c r="AA240" s="12"/>
      <c r="AB240" s="12"/>
      <c r="AC240" s="12"/>
      <c r="AD240" s="12"/>
      <c r="AE240" s="12"/>
      <c r="AF240" s="12"/>
      <c r="AG240" s="12"/>
      <c r="AH240" s="12"/>
      <c r="AI240" s="10"/>
      <c r="AJ240" s="10"/>
    </row>
    <row r="241" spans="1:36" s="14" customFormat="1" ht="14.25" customHeight="1">
      <c r="A241" s="10">
        <v>102499</v>
      </c>
      <c r="B241" s="10"/>
      <c r="C241" s="11" t="s">
        <v>409</v>
      </c>
      <c r="D241" s="10" t="s">
        <v>410</v>
      </c>
      <c r="E241" s="11" t="s">
        <v>402</v>
      </c>
      <c r="F241" s="12"/>
      <c r="G241" s="12">
        <v>17210.05272</v>
      </c>
      <c r="H241" s="12">
        <f t="shared" si="30"/>
        <v>19791.560628</v>
      </c>
      <c r="I241" s="12">
        <v>17794.66752</v>
      </c>
      <c r="J241" s="12">
        <f t="shared" si="31"/>
        <v>20463.867647999996</v>
      </c>
      <c r="K241" s="12">
        <v>18379.28232</v>
      </c>
      <c r="L241" s="12">
        <f t="shared" si="32"/>
        <v>21136.174667999996</v>
      </c>
      <c r="M241" s="12">
        <v>18963.897119999998</v>
      </c>
      <c r="N241" s="12">
        <f t="shared" si="33"/>
        <v>21808.481687999996</v>
      </c>
      <c r="O241" s="12">
        <v>19548.511919999997</v>
      </c>
      <c r="P241" s="12"/>
      <c r="Q241" s="12"/>
      <c r="R241" s="12"/>
      <c r="S241" s="12"/>
      <c r="T241" s="12"/>
      <c r="U241" s="12">
        <f t="shared" si="34"/>
        <v>22480.788707999996</v>
      </c>
      <c r="V241" s="10">
        <v>15</v>
      </c>
      <c r="W241" s="12"/>
      <c r="X241" s="12"/>
      <c r="Y241" s="12"/>
      <c r="Z241" s="12"/>
      <c r="AA241" s="12"/>
      <c r="AB241" s="12"/>
      <c r="AC241" s="12"/>
      <c r="AD241" s="12"/>
      <c r="AE241" s="12"/>
      <c r="AF241" s="12"/>
      <c r="AG241" s="12"/>
      <c r="AH241" s="12"/>
      <c r="AI241" s="10"/>
      <c r="AJ241" s="10"/>
    </row>
    <row r="242" spans="1:36" s="14" customFormat="1" ht="14.25" customHeight="1">
      <c r="A242" s="10">
        <v>102500</v>
      </c>
      <c r="B242" s="10"/>
      <c r="C242" s="11" t="s">
        <v>29</v>
      </c>
      <c r="D242" s="10">
        <v>1</v>
      </c>
      <c r="E242" s="10" t="s">
        <v>92</v>
      </c>
      <c r="F242" s="12"/>
      <c r="G242" s="12">
        <v>12233.69406</v>
      </c>
      <c r="H242" s="12">
        <f t="shared" si="30"/>
        <v>14068.748168999999</v>
      </c>
      <c r="I242" s="12">
        <v>12818.308859999997</v>
      </c>
      <c r="J242" s="12">
        <f t="shared" si="31"/>
        <v>14741.055188999995</v>
      </c>
      <c r="K242" s="12">
        <v>13402.923659999997</v>
      </c>
      <c r="L242" s="12">
        <f t="shared" si="32"/>
        <v>15413.362208999995</v>
      </c>
      <c r="M242" s="12">
        <v>13987.538459999996</v>
      </c>
      <c r="N242" s="12">
        <f t="shared" si="33"/>
        <v>16085.669228999994</v>
      </c>
      <c r="O242" s="12">
        <v>14572.153259999995</v>
      </c>
      <c r="P242" s="12"/>
      <c r="Q242" s="12"/>
      <c r="R242" s="12"/>
      <c r="S242" s="12"/>
      <c r="T242" s="12"/>
      <c r="U242" s="12">
        <f t="shared" si="34"/>
        <v>16757.976248999992</v>
      </c>
      <c r="V242" s="10">
        <v>15</v>
      </c>
      <c r="W242" s="12"/>
      <c r="X242" s="12"/>
      <c r="Y242" s="12"/>
      <c r="Z242" s="12"/>
      <c r="AA242" s="12"/>
      <c r="AB242" s="12"/>
      <c r="AC242" s="12"/>
      <c r="AD242" s="12"/>
      <c r="AE242" s="12"/>
      <c r="AF242" s="12"/>
      <c r="AG242" s="12"/>
      <c r="AH242" s="12"/>
      <c r="AI242" s="10"/>
      <c r="AJ242" s="10"/>
    </row>
    <row r="243" spans="1:36" s="14" customFormat="1" ht="14.25" customHeight="1">
      <c r="A243" s="10">
        <v>102501</v>
      </c>
      <c r="B243" s="10"/>
      <c r="C243" s="11" t="s">
        <v>411</v>
      </c>
      <c r="D243" s="10" t="s">
        <v>32</v>
      </c>
      <c r="E243" s="10" t="s">
        <v>92</v>
      </c>
      <c r="F243" s="12"/>
      <c r="G243" s="12">
        <v>9466.144379999998</v>
      </c>
      <c r="H243" s="12">
        <f t="shared" si="30"/>
        <v>10886.066036999997</v>
      </c>
      <c r="I243" s="12">
        <v>9912.297779999999</v>
      </c>
      <c r="J243" s="12">
        <f t="shared" si="31"/>
        <v>11399.142446999998</v>
      </c>
      <c r="K243" s="12">
        <v>10358.451179999998</v>
      </c>
      <c r="L243" s="12">
        <f t="shared" si="32"/>
        <v>11912.218856999996</v>
      </c>
      <c r="M243" s="12">
        <v>10804.604579999997</v>
      </c>
      <c r="N243" s="12">
        <f t="shared" si="33"/>
        <v>12425.295266999996</v>
      </c>
      <c r="O243" s="12">
        <v>11250.757979999998</v>
      </c>
      <c r="P243" s="12"/>
      <c r="Q243" s="12"/>
      <c r="R243" s="12"/>
      <c r="S243" s="12"/>
      <c r="T243" s="12"/>
      <c r="U243" s="12">
        <f t="shared" si="34"/>
        <v>12938.371676999997</v>
      </c>
      <c r="V243" s="10">
        <v>15</v>
      </c>
      <c r="W243" s="12"/>
      <c r="X243" s="12"/>
      <c r="Y243" s="12"/>
      <c r="Z243" s="12"/>
      <c r="AA243" s="12"/>
      <c r="AB243" s="12"/>
      <c r="AC243" s="12"/>
      <c r="AD243" s="12"/>
      <c r="AE243" s="12"/>
      <c r="AF243" s="12"/>
      <c r="AG243" s="12"/>
      <c r="AH243" s="12"/>
      <c r="AI243" s="10"/>
      <c r="AJ243" s="10"/>
    </row>
    <row r="244" spans="1:36" s="14" customFormat="1" ht="14.25" customHeight="1">
      <c r="A244" s="10">
        <v>102502</v>
      </c>
      <c r="B244" s="10"/>
      <c r="C244" s="11" t="s">
        <v>412</v>
      </c>
      <c r="D244" s="10" t="s">
        <v>413</v>
      </c>
      <c r="E244" s="10" t="s">
        <v>92</v>
      </c>
      <c r="F244" s="12"/>
      <c r="G244" s="12">
        <v>6698.5947</v>
      </c>
      <c r="H244" s="12">
        <f t="shared" si="30"/>
        <v>7703.383904999999</v>
      </c>
      <c r="I244" s="12">
        <v>7006.286700000001</v>
      </c>
      <c r="J244" s="12">
        <f t="shared" si="31"/>
        <v>8057.229705</v>
      </c>
      <c r="K244" s="12">
        <v>7313.978700000001</v>
      </c>
      <c r="L244" s="12">
        <f t="shared" si="32"/>
        <v>8411.075505</v>
      </c>
      <c r="M244" s="12">
        <v>7621.6707</v>
      </c>
      <c r="N244" s="12">
        <f t="shared" si="33"/>
        <v>8764.921305</v>
      </c>
      <c r="O244" s="12">
        <v>7929.3627</v>
      </c>
      <c r="P244" s="12"/>
      <c r="Q244" s="12"/>
      <c r="R244" s="12"/>
      <c r="S244" s="12"/>
      <c r="T244" s="12"/>
      <c r="U244" s="12">
        <f t="shared" si="34"/>
        <v>9118.767104999999</v>
      </c>
      <c r="V244" s="10">
        <v>15</v>
      </c>
      <c r="W244" s="12"/>
      <c r="X244" s="12"/>
      <c r="Y244" s="12"/>
      <c r="Z244" s="12"/>
      <c r="AA244" s="12"/>
      <c r="AB244" s="12"/>
      <c r="AC244" s="12"/>
      <c r="AD244" s="12"/>
      <c r="AE244" s="12"/>
      <c r="AF244" s="12"/>
      <c r="AG244" s="12"/>
      <c r="AH244" s="12"/>
      <c r="AI244" s="10"/>
      <c r="AJ244" s="10"/>
    </row>
    <row r="245" spans="1:36" s="14" customFormat="1" ht="14.25" customHeight="1">
      <c r="A245" s="10">
        <v>102503</v>
      </c>
      <c r="B245" s="10"/>
      <c r="C245" s="11" t="s">
        <v>61</v>
      </c>
      <c r="D245" s="10">
        <v>5</v>
      </c>
      <c r="E245" s="10" t="s">
        <v>92</v>
      </c>
      <c r="F245" s="12"/>
      <c r="G245" s="12">
        <v>11917.470599999999</v>
      </c>
      <c r="H245" s="12">
        <f t="shared" si="30"/>
        <v>13705.091189999997</v>
      </c>
      <c r="I245" s="12">
        <v>12571.3161</v>
      </c>
      <c r="J245" s="12">
        <f t="shared" si="31"/>
        <v>14457.013514999999</v>
      </c>
      <c r="K245" s="12">
        <v>13225.1616</v>
      </c>
      <c r="L245" s="12">
        <f t="shared" si="32"/>
        <v>15208.935839999998</v>
      </c>
      <c r="M245" s="12">
        <v>13879.0071</v>
      </c>
      <c r="N245" s="12">
        <f t="shared" si="33"/>
        <v>15960.858165</v>
      </c>
      <c r="O245" s="12">
        <v>14532.8526</v>
      </c>
      <c r="P245" s="12"/>
      <c r="Q245" s="12"/>
      <c r="R245" s="12"/>
      <c r="S245" s="12"/>
      <c r="T245" s="12"/>
      <c r="U245" s="12">
        <f t="shared" si="34"/>
        <v>16712.780489999997</v>
      </c>
      <c r="V245" s="10">
        <v>15</v>
      </c>
      <c r="W245" s="12"/>
      <c r="X245" s="12"/>
      <c r="Y245" s="12"/>
      <c r="Z245" s="12"/>
      <c r="AA245" s="12"/>
      <c r="AB245" s="12"/>
      <c r="AC245" s="12"/>
      <c r="AD245" s="12"/>
      <c r="AE245" s="12"/>
      <c r="AF245" s="12"/>
      <c r="AG245" s="12"/>
      <c r="AH245" s="12"/>
      <c r="AI245" s="10"/>
      <c r="AJ245" s="10"/>
    </row>
    <row r="246" spans="1:36" s="14" customFormat="1" ht="14.25" customHeight="1">
      <c r="A246" s="30">
        <v>102403</v>
      </c>
      <c r="B246" s="10"/>
      <c r="C246" s="11" t="s">
        <v>53</v>
      </c>
      <c r="D246" s="10" t="s">
        <v>54</v>
      </c>
      <c r="E246" s="10" t="s">
        <v>92</v>
      </c>
      <c r="F246" s="12"/>
      <c r="G246" s="12">
        <v>21896.20188</v>
      </c>
      <c r="H246" s="12">
        <f t="shared" si="30"/>
        <v>25180.632161999998</v>
      </c>
      <c r="I246" s="12">
        <v>22726.97028</v>
      </c>
      <c r="J246" s="12">
        <f t="shared" si="31"/>
        <v>26136.015822</v>
      </c>
      <c r="K246" s="12">
        <v>23557.738680000006</v>
      </c>
      <c r="L246" s="12">
        <f t="shared" si="32"/>
        <v>27091.399482000004</v>
      </c>
      <c r="M246" s="12">
        <v>24388.507080000003</v>
      </c>
      <c r="N246" s="12">
        <f t="shared" si="33"/>
        <v>28046.783142</v>
      </c>
      <c r="O246" s="12">
        <v>25219.275480000008</v>
      </c>
      <c r="P246" s="12"/>
      <c r="Q246" s="12"/>
      <c r="R246" s="12"/>
      <c r="S246" s="12"/>
      <c r="T246" s="12"/>
      <c r="U246" s="12">
        <f t="shared" si="34"/>
        <v>29002.166802000007</v>
      </c>
      <c r="V246" s="10">
        <v>15</v>
      </c>
      <c r="W246" s="12"/>
      <c r="X246" s="12"/>
      <c r="Y246" s="12"/>
      <c r="Z246" s="12"/>
      <c r="AA246" s="12"/>
      <c r="AB246" s="12"/>
      <c r="AC246" s="12"/>
      <c r="AD246" s="12"/>
      <c r="AE246" s="12"/>
      <c r="AF246" s="12"/>
      <c r="AG246" s="12"/>
      <c r="AH246" s="12"/>
      <c r="AI246" s="10"/>
      <c r="AJ246" s="10"/>
    </row>
    <row r="247" spans="1:36" s="14" customFormat="1" ht="14.25" customHeight="1">
      <c r="A247" s="30">
        <v>106776</v>
      </c>
      <c r="B247" s="10"/>
      <c r="C247" s="11" t="s">
        <v>414</v>
      </c>
      <c r="D247" s="10" t="s">
        <v>415</v>
      </c>
      <c r="E247" s="11" t="s">
        <v>402</v>
      </c>
      <c r="F247" s="12"/>
      <c r="G247" s="12">
        <v>46176.317460000006</v>
      </c>
      <c r="H247" s="12">
        <f t="shared" si="30"/>
        <v>53102.765079000004</v>
      </c>
      <c r="I247" s="12">
        <v>47876.315760000005</v>
      </c>
      <c r="J247" s="12">
        <f t="shared" si="31"/>
        <v>55057.763124000005</v>
      </c>
      <c r="K247" s="12">
        <v>49576.31406000001</v>
      </c>
      <c r="L247" s="12">
        <f t="shared" si="32"/>
        <v>57012.76116900001</v>
      </c>
      <c r="M247" s="12">
        <v>51276.31236000001</v>
      </c>
      <c r="N247" s="12">
        <f t="shared" si="33"/>
        <v>58967.759214000005</v>
      </c>
      <c r="O247" s="12">
        <v>52976.31066000001</v>
      </c>
      <c r="P247" s="12"/>
      <c r="Q247" s="12"/>
      <c r="R247" s="12"/>
      <c r="S247" s="12"/>
      <c r="T247" s="12"/>
      <c r="U247" s="12">
        <f t="shared" si="34"/>
        <v>60922.757259000005</v>
      </c>
      <c r="V247" s="10">
        <v>15</v>
      </c>
      <c r="W247" s="12"/>
      <c r="X247" s="12"/>
      <c r="Y247" s="12"/>
      <c r="Z247" s="12"/>
      <c r="AA247" s="12"/>
      <c r="AB247" s="12"/>
      <c r="AC247" s="12"/>
      <c r="AD247" s="12"/>
      <c r="AE247" s="12"/>
      <c r="AF247" s="12"/>
      <c r="AG247" s="12"/>
      <c r="AH247" s="12"/>
      <c r="AI247" s="10"/>
      <c r="AJ247" s="10"/>
    </row>
    <row r="248" spans="1:36" s="14" customFormat="1" ht="14.25" customHeight="1">
      <c r="A248" s="2"/>
      <c r="B248" s="2"/>
      <c r="C248" s="20" t="s">
        <v>416</v>
      </c>
      <c r="D248" s="2"/>
      <c r="E248" s="9"/>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2"/>
      <c r="AJ248" s="2"/>
    </row>
    <row r="249" spans="1:36" s="14" customFormat="1" ht="14.25" customHeight="1">
      <c r="A249" s="10">
        <v>96144</v>
      </c>
      <c r="B249" s="10"/>
      <c r="C249" s="11" t="s">
        <v>417</v>
      </c>
      <c r="D249" s="10" t="s">
        <v>67</v>
      </c>
      <c r="E249" s="11" t="s">
        <v>90</v>
      </c>
      <c r="F249" s="12"/>
      <c r="G249" s="12">
        <v>64551.664993689854</v>
      </c>
      <c r="H249" s="12">
        <f t="shared" si="30"/>
        <v>74234.41474274332</v>
      </c>
      <c r="I249" s="12">
        <v>66430.76855849464</v>
      </c>
      <c r="J249" s="12">
        <f t="shared" si="31"/>
        <v>76395.38384226884</v>
      </c>
      <c r="K249" s="12">
        <v>68288.46042963763</v>
      </c>
      <c r="L249" s="12">
        <f t="shared" si="32"/>
        <v>78531.72949408328</v>
      </c>
      <c r="M249" s="12">
        <v>70154.60999645058</v>
      </c>
      <c r="N249" s="12">
        <f t="shared" si="33"/>
        <v>80677.80149591816</v>
      </c>
      <c r="O249" s="12">
        <v>72024.90999617604</v>
      </c>
      <c r="P249" s="12"/>
      <c r="Q249" s="12"/>
      <c r="R249" s="12"/>
      <c r="S249" s="12"/>
      <c r="T249" s="12"/>
      <c r="U249" s="12">
        <f t="shared" si="34"/>
        <v>82828.64649560244</v>
      </c>
      <c r="V249" s="10">
        <v>15</v>
      </c>
      <c r="W249" s="12"/>
      <c r="X249" s="12"/>
      <c r="Y249" s="12"/>
      <c r="Z249" s="12"/>
      <c r="AA249" s="12"/>
      <c r="AB249" s="12"/>
      <c r="AC249" s="12"/>
      <c r="AD249" s="12"/>
      <c r="AE249" s="12"/>
      <c r="AF249" s="12"/>
      <c r="AG249" s="12"/>
      <c r="AH249" s="12"/>
      <c r="AI249" s="10"/>
      <c r="AJ249" s="10"/>
    </row>
    <row r="250" spans="1:36" s="14" customFormat="1" ht="45.75" customHeight="1">
      <c r="A250" s="10">
        <v>74372</v>
      </c>
      <c r="B250" s="10"/>
      <c r="C250" s="11" t="s">
        <v>418</v>
      </c>
      <c r="D250" s="31" t="s">
        <v>419</v>
      </c>
      <c r="E250" s="11" t="s">
        <v>90</v>
      </c>
      <c r="F250" s="12"/>
      <c r="G250" s="12">
        <v>38336.230439955005</v>
      </c>
      <c r="H250" s="12">
        <f t="shared" si="30"/>
        <v>44086.66500594825</v>
      </c>
      <c r="I250" s="12">
        <v>40214.9116906425</v>
      </c>
      <c r="J250" s="12">
        <f t="shared" si="31"/>
        <v>46247.14844423887</v>
      </c>
      <c r="K250" s="12">
        <v>42093.59294133</v>
      </c>
      <c r="L250" s="12">
        <f t="shared" si="32"/>
        <v>48407.631882529495</v>
      </c>
      <c r="M250" s="12">
        <v>43972.274192017496</v>
      </c>
      <c r="N250" s="12">
        <f t="shared" si="33"/>
        <v>50568.115320820114</v>
      </c>
      <c r="O250" s="12">
        <v>45850.955442704995</v>
      </c>
      <c r="P250" s="12"/>
      <c r="Q250" s="12"/>
      <c r="R250" s="12"/>
      <c r="S250" s="12"/>
      <c r="T250" s="12"/>
      <c r="U250" s="12">
        <f t="shared" si="34"/>
        <v>52728.59875911074</v>
      </c>
      <c r="V250" s="10">
        <v>15</v>
      </c>
      <c r="W250" s="12"/>
      <c r="X250" s="12"/>
      <c r="Y250" s="12"/>
      <c r="Z250" s="12"/>
      <c r="AA250" s="12"/>
      <c r="AB250" s="12"/>
      <c r="AC250" s="12"/>
      <c r="AD250" s="12"/>
      <c r="AE250" s="12"/>
      <c r="AF250" s="12"/>
      <c r="AG250" s="12"/>
      <c r="AH250" s="12"/>
      <c r="AI250" s="10"/>
      <c r="AJ250" s="10"/>
    </row>
    <row r="251" spans="1:36" s="14" customFormat="1" ht="14.25" customHeight="1">
      <c r="A251" s="10">
        <v>89265</v>
      </c>
      <c r="B251" s="10"/>
      <c r="C251" s="11" t="s">
        <v>420</v>
      </c>
      <c r="D251" s="10">
        <v>3</v>
      </c>
      <c r="E251" s="11" t="s">
        <v>24</v>
      </c>
      <c r="F251" s="12"/>
      <c r="G251" s="12">
        <v>31610.73466982812</v>
      </c>
      <c r="H251" s="12">
        <f t="shared" si="30"/>
        <v>36352.34487030234</v>
      </c>
      <c r="I251" s="12">
        <v>32614.101826424994</v>
      </c>
      <c r="J251" s="12">
        <f t="shared" si="31"/>
        <v>37506.21710038874</v>
      </c>
      <c r="K251" s="12">
        <v>33617.1231136125</v>
      </c>
      <c r="L251" s="12">
        <f t="shared" si="32"/>
        <v>38659.69158065437</v>
      </c>
      <c r="M251" s="12">
        <v>34618.06918434375</v>
      </c>
      <c r="N251" s="12">
        <f t="shared" si="33"/>
        <v>39810.77956199531</v>
      </c>
      <c r="O251" s="12">
        <v>35623.1656879875</v>
      </c>
      <c r="P251" s="12"/>
      <c r="Q251" s="12"/>
      <c r="R251" s="12"/>
      <c r="S251" s="12"/>
      <c r="T251" s="12"/>
      <c r="U251" s="12">
        <f t="shared" si="34"/>
        <v>40966.640541185625</v>
      </c>
      <c r="V251" s="10">
        <v>15</v>
      </c>
      <c r="W251" s="12"/>
      <c r="X251" s="12"/>
      <c r="Y251" s="12"/>
      <c r="Z251" s="12"/>
      <c r="AA251" s="12"/>
      <c r="AB251" s="12"/>
      <c r="AC251" s="12"/>
      <c r="AD251" s="12"/>
      <c r="AE251" s="12"/>
      <c r="AF251" s="12"/>
      <c r="AG251" s="12"/>
      <c r="AH251" s="12"/>
      <c r="AI251" s="10"/>
      <c r="AJ251" s="10"/>
    </row>
    <row r="252" spans="1:36" s="14" customFormat="1" ht="14.25" customHeight="1">
      <c r="A252" s="10">
        <v>83211</v>
      </c>
      <c r="B252" s="10"/>
      <c r="C252" s="32" t="s">
        <v>421</v>
      </c>
      <c r="D252" s="10">
        <v>1</v>
      </c>
      <c r="E252" s="10" t="s">
        <v>92</v>
      </c>
      <c r="F252" s="12"/>
      <c r="G252" s="12">
        <v>16470.46516193087</v>
      </c>
      <c r="H252" s="12">
        <f t="shared" si="30"/>
        <v>18941.0349362205</v>
      </c>
      <c r="I252" s="12">
        <v>16908.333366034825</v>
      </c>
      <c r="J252" s="12">
        <f t="shared" si="31"/>
        <v>19444.583370940047</v>
      </c>
      <c r="K252" s="12">
        <v>17335.668658012564</v>
      </c>
      <c r="L252" s="12">
        <f t="shared" si="32"/>
        <v>19936.018956714448</v>
      </c>
      <c r="M252" s="12">
        <v>17768.270406053412</v>
      </c>
      <c r="N252" s="12">
        <f t="shared" si="33"/>
        <v>20433.51096696142</v>
      </c>
      <c r="O252" s="12">
        <v>18200.872154094264</v>
      </c>
      <c r="P252" s="12"/>
      <c r="Q252" s="12"/>
      <c r="R252" s="12"/>
      <c r="S252" s="12"/>
      <c r="T252" s="12"/>
      <c r="U252" s="12">
        <f t="shared" si="34"/>
        <v>20931.0029772084</v>
      </c>
      <c r="V252" s="10">
        <v>15</v>
      </c>
      <c r="W252" s="12"/>
      <c r="X252" s="12"/>
      <c r="Y252" s="12"/>
      <c r="Z252" s="12"/>
      <c r="AA252" s="12"/>
      <c r="AB252" s="12"/>
      <c r="AC252" s="12"/>
      <c r="AD252" s="12"/>
      <c r="AE252" s="12"/>
      <c r="AF252" s="12"/>
      <c r="AG252" s="12"/>
      <c r="AH252" s="12"/>
      <c r="AI252" s="10"/>
      <c r="AJ252" s="10"/>
    </row>
    <row r="253" spans="1:36" s="14" customFormat="1" ht="14.25" customHeight="1">
      <c r="A253" s="2"/>
      <c r="B253" s="2"/>
      <c r="C253" s="33" t="s">
        <v>422</v>
      </c>
      <c r="D253" s="2"/>
      <c r="E253" s="2"/>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2"/>
      <c r="AJ253" s="2"/>
    </row>
    <row r="254" spans="1:36" s="14" customFormat="1" ht="47.25" customHeight="1">
      <c r="A254" s="10" t="s">
        <v>423</v>
      </c>
      <c r="B254" s="10">
        <v>285568</v>
      </c>
      <c r="C254" s="11" t="s">
        <v>424</v>
      </c>
      <c r="D254" s="31" t="s">
        <v>425</v>
      </c>
      <c r="E254" s="11" t="s">
        <v>90</v>
      </c>
      <c r="F254" s="12"/>
      <c r="G254" s="12">
        <v>26061.370755677934</v>
      </c>
      <c r="H254" s="12">
        <f t="shared" si="30"/>
        <v>29970.576369029623</v>
      </c>
      <c r="I254" s="12">
        <v>26995.438267565045</v>
      </c>
      <c r="J254" s="12">
        <f t="shared" si="31"/>
        <v>31044.754007699798</v>
      </c>
      <c r="K254" s="12">
        <v>27929.505779452145</v>
      </c>
      <c r="L254" s="12">
        <f t="shared" si="32"/>
        <v>32118.931646369965</v>
      </c>
      <c r="M254" s="12">
        <v>28863.573291339264</v>
      </c>
      <c r="N254" s="12">
        <f t="shared" si="33"/>
        <v>33193.10928504015</v>
      </c>
      <c r="O254" s="12">
        <v>29797.640803226375</v>
      </c>
      <c r="P254" s="12"/>
      <c r="Q254" s="12"/>
      <c r="R254" s="12"/>
      <c r="S254" s="12"/>
      <c r="T254" s="12"/>
      <c r="U254" s="12">
        <f t="shared" si="34"/>
        <v>34267.28692371033</v>
      </c>
      <c r="V254" s="10">
        <v>15</v>
      </c>
      <c r="W254" s="12"/>
      <c r="X254" s="12"/>
      <c r="Y254" s="12"/>
      <c r="Z254" s="12"/>
      <c r="AA254" s="12"/>
      <c r="AB254" s="12"/>
      <c r="AC254" s="12"/>
      <c r="AD254" s="12"/>
      <c r="AE254" s="12"/>
      <c r="AF254" s="12"/>
      <c r="AG254" s="12"/>
      <c r="AH254" s="12"/>
      <c r="AI254" s="10"/>
      <c r="AJ254" s="10"/>
    </row>
    <row r="255" spans="1:36" s="14" customFormat="1" ht="14.25" customHeight="1">
      <c r="A255" s="10">
        <v>41304</v>
      </c>
      <c r="B255" s="10"/>
      <c r="C255" s="11" t="s">
        <v>426</v>
      </c>
      <c r="D255" s="10">
        <v>1</v>
      </c>
      <c r="E255" s="11"/>
      <c r="F255" s="12"/>
      <c r="G255" s="12">
        <v>8412.16280883888</v>
      </c>
      <c r="H255" s="12">
        <f t="shared" si="30"/>
        <v>9673.987230164712</v>
      </c>
      <c r="I255" s="12">
        <v>8764.91164019744</v>
      </c>
      <c r="J255" s="12">
        <f t="shared" si="31"/>
        <v>10079.648386227056</v>
      </c>
      <c r="K255" s="12">
        <v>9117.660471556</v>
      </c>
      <c r="L255" s="12">
        <f t="shared" si="32"/>
        <v>10485.3095422894</v>
      </c>
      <c r="M255" s="12">
        <v>9470.409302914559</v>
      </c>
      <c r="N255" s="12">
        <f t="shared" si="33"/>
        <v>10890.970698351743</v>
      </c>
      <c r="O255" s="12">
        <v>9823.158134273117</v>
      </c>
      <c r="P255" s="12"/>
      <c r="Q255" s="12"/>
      <c r="R255" s="12"/>
      <c r="S255" s="12"/>
      <c r="T255" s="12"/>
      <c r="U255" s="12">
        <f t="shared" si="34"/>
        <v>11296.631854414083</v>
      </c>
      <c r="V255" s="10">
        <v>15</v>
      </c>
      <c r="W255" s="12"/>
      <c r="X255" s="12"/>
      <c r="Y255" s="12"/>
      <c r="Z255" s="12"/>
      <c r="AA255" s="12"/>
      <c r="AB255" s="12"/>
      <c r="AC255" s="12"/>
      <c r="AD255" s="12"/>
      <c r="AE255" s="12"/>
      <c r="AF255" s="12"/>
      <c r="AG255" s="12"/>
      <c r="AH255" s="12"/>
      <c r="AI255" s="10"/>
      <c r="AJ255" s="10"/>
    </row>
    <row r="256" spans="1:36" s="14" customFormat="1" ht="14.25" customHeight="1">
      <c r="A256" s="10">
        <v>97802</v>
      </c>
      <c r="B256" s="10"/>
      <c r="C256" s="11" t="s">
        <v>37</v>
      </c>
      <c r="D256" s="10">
        <v>3</v>
      </c>
      <c r="E256" s="11" t="s">
        <v>90</v>
      </c>
      <c r="F256" s="12"/>
      <c r="G256" s="12">
        <v>18823.88663064</v>
      </c>
      <c r="H256" s="12">
        <f t="shared" si="30"/>
        <v>21647.469625236</v>
      </c>
      <c r="I256" s="12">
        <v>19651.63125744</v>
      </c>
      <c r="J256" s="12">
        <f t="shared" si="31"/>
        <v>22599.375946056</v>
      </c>
      <c r="K256" s="12">
        <v>20479.375884240002</v>
      </c>
      <c r="L256" s="12">
        <f t="shared" si="32"/>
        <v>23551.282266876</v>
      </c>
      <c r="M256" s="12">
        <v>21307.12051104</v>
      </c>
      <c r="N256" s="12">
        <f t="shared" si="33"/>
        <v>24503.188587696</v>
      </c>
      <c r="O256" s="12">
        <v>22134.86513784</v>
      </c>
      <c r="P256" s="12"/>
      <c r="Q256" s="12"/>
      <c r="R256" s="12"/>
      <c r="S256" s="12"/>
      <c r="T256" s="12"/>
      <c r="U256" s="12">
        <f t="shared" si="34"/>
        <v>25455.094908515995</v>
      </c>
      <c r="V256" s="10">
        <v>15</v>
      </c>
      <c r="W256" s="12"/>
      <c r="X256" s="12"/>
      <c r="Y256" s="12"/>
      <c r="Z256" s="12"/>
      <c r="AA256" s="12"/>
      <c r="AB256" s="12"/>
      <c r="AC256" s="12"/>
      <c r="AD256" s="12"/>
      <c r="AE256" s="12"/>
      <c r="AF256" s="12"/>
      <c r="AG256" s="12"/>
      <c r="AH256" s="12"/>
      <c r="AI256" s="10"/>
      <c r="AJ256" s="10"/>
    </row>
    <row r="257" spans="1:36" s="14" customFormat="1" ht="14.25" customHeight="1">
      <c r="A257" s="2"/>
      <c r="B257" s="2"/>
      <c r="C257" s="33" t="s">
        <v>427</v>
      </c>
      <c r="D257" s="2"/>
      <c r="E257" s="9"/>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2"/>
      <c r="AJ257" s="2"/>
    </row>
    <row r="258" spans="1:36" s="14" customFormat="1" ht="15.75" customHeight="1">
      <c r="A258" s="10">
        <v>107398</v>
      </c>
      <c r="B258" s="10"/>
      <c r="C258" s="11" t="s">
        <v>428</v>
      </c>
      <c r="D258" s="31" t="s">
        <v>429</v>
      </c>
      <c r="E258" s="11" t="s">
        <v>90</v>
      </c>
      <c r="F258" s="12"/>
      <c r="G258" s="12">
        <v>44778.3</v>
      </c>
      <c r="H258" s="12">
        <f t="shared" si="30"/>
        <v>51495.045</v>
      </c>
      <c r="I258" s="12">
        <v>46352.6</v>
      </c>
      <c r="J258" s="12">
        <f t="shared" si="31"/>
        <v>53305.48999999999</v>
      </c>
      <c r="K258" s="12">
        <v>47926.899999999994</v>
      </c>
      <c r="L258" s="12">
        <f t="shared" si="32"/>
        <v>55115.93499999999</v>
      </c>
      <c r="M258" s="12">
        <v>49501.2</v>
      </c>
      <c r="N258" s="12">
        <f t="shared" si="33"/>
        <v>56926.37999999999</v>
      </c>
      <c r="O258" s="12">
        <v>51075.5</v>
      </c>
      <c r="P258" s="12"/>
      <c r="Q258" s="12"/>
      <c r="R258" s="12"/>
      <c r="S258" s="12"/>
      <c r="T258" s="12"/>
      <c r="U258" s="12">
        <f t="shared" si="34"/>
        <v>58736.825</v>
      </c>
      <c r="V258" s="10">
        <v>21</v>
      </c>
      <c r="W258" s="12"/>
      <c r="X258" s="12"/>
      <c r="Y258" s="12"/>
      <c r="Z258" s="12"/>
      <c r="AA258" s="12"/>
      <c r="AB258" s="12"/>
      <c r="AC258" s="12"/>
      <c r="AD258" s="12"/>
      <c r="AE258" s="12"/>
      <c r="AF258" s="12"/>
      <c r="AG258" s="12"/>
      <c r="AH258" s="12"/>
      <c r="AI258" s="10"/>
      <c r="AJ258" s="10"/>
    </row>
    <row r="259" spans="1:36" s="14" customFormat="1" ht="14.25" customHeight="1">
      <c r="A259" s="10">
        <v>107399</v>
      </c>
      <c r="B259" s="10"/>
      <c r="C259" s="32" t="s">
        <v>430</v>
      </c>
      <c r="D259" s="10">
        <v>3</v>
      </c>
      <c r="E259" s="11" t="s">
        <v>90</v>
      </c>
      <c r="F259" s="12"/>
      <c r="G259" s="12">
        <v>36718.20599999999</v>
      </c>
      <c r="H259" s="12">
        <f t="shared" si="30"/>
        <v>42225.936899999986</v>
      </c>
      <c r="I259" s="12">
        <v>38009.13199999999</v>
      </c>
      <c r="J259" s="12">
        <f t="shared" si="31"/>
        <v>43710.50179999998</v>
      </c>
      <c r="K259" s="12">
        <v>39300.058</v>
      </c>
      <c r="L259" s="12">
        <f t="shared" si="32"/>
        <v>45195.066699999996</v>
      </c>
      <c r="M259" s="12">
        <v>40590.984</v>
      </c>
      <c r="N259" s="12">
        <f t="shared" si="33"/>
        <v>46679.63159999999</v>
      </c>
      <c r="O259" s="12">
        <v>41881.909999999996</v>
      </c>
      <c r="P259" s="12"/>
      <c r="Q259" s="12"/>
      <c r="R259" s="12"/>
      <c r="S259" s="12"/>
      <c r="T259" s="12"/>
      <c r="U259" s="12">
        <f t="shared" si="34"/>
        <v>48164.19649999999</v>
      </c>
      <c r="V259" s="10">
        <v>21</v>
      </c>
      <c r="W259" s="12"/>
      <c r="X259" s="12"/>
      <c r="Y259" s="12"/>
      <c r="Z259" s="12"/>
      <c r="AA259" s="12"/>
      <c r="AB259" s="12"/>
      <c r="AC259" s="12"/>
      <c r="AD259" s="12"/>
      <c r="AE259" s="12"/>
      <c r="AF259" s="12"/>
      <c r="AG259" s="12"/>
      <c r="AH259" s="12"/>
      <c r="AI259" s="10"/>
      <c r="AJ259" s="10"/>
    </row>
    <row r="260" spans="1:36" s="14" customFormat="1" ht="14.25" customHeight="1">
      <c r="A260" s="10">
        <v>107400</v>
      </c>
      <c r="B260" s="10"/>
      <c r="C260" s="11" t="s">
        <v>431</v>
      </c>
      <c r="D260" s="10">
        <v>6</v>
      </c>
      <c r="E260" s="10" t="s">
        <v>92</v>
      </c>
      <c r="F260" s="12"/>
      <c r="G260" s="12">
        <v>7296.799999999999</v>
      </c>
      <c r="H260" s="12">
        <f t="shared" si="30"/>
        <v>8391.319999999998</v>
      </c>
      <c r="I260" s="12">
        <v>7533.4</v>
      </c>
      <c r="J260" s="12">
        <f t="shared" si="31"/>
        <v>8663.409999999998</v>
      </c>
      <c r="K260" s="12">
        <v>7769.999999999999</v>
      </c>
      <c r="L260" s="12">
        <f t="shared" si="32"/>
        <v>8935.499999999998</v>
      </c>
      <c r="M260" s="12">
        <v>8006.6</v>
      </c>
      <c r="N260" s="12">
        <f t="shared" si="33"/>
        <v>9207.59</v>
      </c>
      <c r="O260" s="12">
        <v>8243.199999999999</v>
      </c>
      <c r="P260" s="12"/>
      <c r="Q260" s="12"/>
      <c r="R260" s="12"/>
      <c r="S260" s="12"/>
      <c r="T260" s="12"/>
      <c r="U260" s="12">
        <f t="shared" si="34"/>
        <v>9479.679999999998</v>
      </c>
      <c r="V260" s="10">
        <v>21</v>
      </c>
      <c r="W260" s="12"/>
      <c r="X260" s="12"/>
      <c r="Y260" s="12"/>
      <c r="Z260" s="12"/>
      <c r="AA260" s="12"/>
      <c r="AB260" s="12"/>
      <c r="AC260" s="12"/>
      <c r="AD260" s="12"/>
      <c r="AE260" s="12"/>
      <c r="AF260" s="12"/>
      <c r="AG260" s="12"/>
      <c r="AH260" s="12"/>
      <c r="AI260" s="10"/>
      <c r="AJ260" s="10"/>
    </row>
    <row r="261" spans="1:36" s="14" customFormat="1" ht="21" customHeight="1">
      <c r="A261" s="2"/>
      <c r="B261" s="2"/>
      <c r="C261" s="34" t="s">
        <v>432</v>
      </c>
      <c r="D261" s="34"/>
      <c r="E261" s="34"/>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21"/>
      <c r="AJ261" s="2"/>
    </row>
    <row r="262" spans="1:36" s="14" customFormat="1" ht="14.25" customHeight="1">
      <c r="A262" s="10" t="s">
        <v>433</v>
      </c>
      <c r="B262" s="10">
        <v>245472</v>
      </c>
      <c r="C262" s="11" t="s">
        <v>434</v>
      </c>
      <c r="D262" s="10">
        <v>2</v>
      </c>
      <c r="E262" s="11" t="s">
        <v>435</v>
      </c>
      <c r="F262" s="12"/>
      <c r="G262" s="12">
        <v>14359.865332428002</v>
      </c>
      <c r="H262" s="12">
        <f t="shared" si="30"/>
        <v>16513.8451322922</v>
      </c>
      <c r="I262" s="12">
        <v>15032.280352320002</v>
      </c>
      <c r="J262" s="12">
        <f t="shared" si="31"/>
        <v>17287.122405168</v>
      </c>
      <c r="K262" s="12">
        <v>15687.613235448003</v>
      </c>
      <c r="L262" s="12">
        <f t="shared" si="32"/>
        <v>18040.7552207652</v>
      </c>
      <c r="M262" s="12">
        <v>16352.263647720001</v>
      </c>
      <c r="N262" s="12">
        <f t="shared" si="33"/>
        <v>18805.103194878</v>
      </c>
      <c r="O262" s="12">
        <v>17016.914059992</v>
      </c>
      <c r="P262" s="12"/>
      <c r="Q262" s="12"/>
      <c r="R262" s="12"/>
      <c r="S262" s="12"/>
      <c r="T262" s="12"/>
      <c r="U262" s="12">
        <f t="shared" si="34"/>
        <v>19569.451168990796</v>
      </c>
      <c r="V262" s="10">
        <v>15</v>
      </c>
      <c r="W262" s="12"/>
      <c r="X262" s="12"/>
      <c r="Y262" s="12"/>
      <c r="Z262" s="12"/>
      <c r="AA262" s="12"/>
      <c r="AB262" s="12"/>
      <c r="AC262" s="12"/>
      <c r="AD262" s="12"/>
      <c r="AE262" s="12"/>
      <c r="AF262" s="12"/>
      <c r="AG262" s="12"/>
      <c r="AH262" s="12"/>
      <c r="AI262" s="35"/>
      <c r="AJ262" s="10"/>
    </row>
    <row r="263" spans="1:36" s="14" customFormat="1" ht="14.25" customHeight="1">
      <c r="A263" s="10">
        <v>107401</v>
      </c>
      <c r="B263" s="10"/>
      <c r="C263" s="11" t="s">
        <v>436</v>
      </c>
      <c r="D263" s="10">
        <v>2</v>
      </c>
      <c r="E263" s="10" t="s">
        <v>92</v>
      </c>
      <c r="F263" s="12"/>
      <c r="G263" s="12">
        <v>17932.6</v>
      </c>
      <c r="H263" s="12">
        <f aca="true" t="shared" si="35" ref="H263:H302">G263*1.15</f>
        <v>20622.489999999998</v>
      </c>
      <c r="I263" s="12">
        <v>18715.199999999997</v>
      </c>
      <c r="J263" s="12">
        <f aca="true" t="shared" si="36" ref="J263:J302">I263*1.15</f>
        <v>21522.479999999996</v>
      </c>
      <c r="K263" s="12">
        <v>19497.8</v>
      </c>
      <c r="L263" s="12">
        <f aca="true" t="shared" si="37" ref="L263:L302">K263*1.15</f>
        <v>22422.469999999998</v>
      </c>
      <c r="M263" s="12">
        <v>20280.399999999998</v>
      </c>
      <c r="N263" s="12">
        <f aca="true" t="shared" si="38" ref="N263:N302">M263*1.15</f>
        <v>23322.459999999995</v>
      </c>
      <c r="O263" s="12">
        <v>21063</v>
      </c>
      <c r="P263" s="12"/>
      <c r="Q263" s="12"/>
      <c r="R263" s="12"/>
      <c r="S263" s="12"/>
      <c r="T263" s="12"/>
      <c r="U263" s="12">
        <f aca="true" t="shared" si="39" ref="U263:U302">O263*1.15</f>
        <v>24222.449999999997</v>
      </c>
      <c r="V263" s="10">
        <v>15</v>
      </c>
      <c r="W263" s="12"/>
      <c r="X263" s="12"/>
      <c r="Y263" s="12"/>
      <c r="Z263" s="12"/>
      <c r="AA263" s="12"/>
      <c r="AB263" s="12"/>
      <c r="AC263" s="12"/>
      <c r="AD263" s="12"/>
      <c r="AE263" s="12"/>
      <c r="AF263" s="12"/>
      <c r="AG263" s="12"/>
      <c r="AH263" s="12"/>
      <c r="AI263" s="35"/>
      <c r="AJ263" s="10"/>
    </row>
    <row r="264" spans="1:36" s="14" customFormat="1" ht="14.25" customHeight="1">
      <c r="A264" s="10">
        <v>42779</v>
      </c>
      <c r="B264" s="10"/>
      <c r="C264" s="32" t="s">
        <v>437</v>
      </c>
      <c r="D264" s="10">
        <v>3</v>
      </c>
      <c r="E264" s="10" t="s">
        <v>438</v>
      </c>
      <c r="F264" s="12"/>
      <c r="G264" s="12">
        <v>25915.800972564717</v>
      </c>
      <c r="H264" s="12">
        <f t="shared" si="35"/>
        <v>29803.171118449423</v>
      </c>
      <c r="I264" s="12">
        <v>26868.46009298157</v>
      </c>
      <c r="J264" s="12">
        <f t="shared" si="36"/>
        <v>30898.729106928804</v>
      </c>
      <c r="K264" s="12">
        <v>27821.11921339842</v>
      </c>
      <c r="L264" s="12">
        <f t="shared" si="37"/>
        <v>31994.287095408177</v>
      </c>
      <c r="M264" s="12">
        <v>28773.778333815266</v>
      </c>
      <c r="N264" s="12">
        <f t="shared" si="38"/>
        <v>33089.84508388755</v>
      </c>
      <c r="O264" s="12">
        <v>29726.43745423211</v>
      </c>
      <c r="P264" s="12"/>
      <c r="Q264" s="12"/>
      <c r="R264" s="12"/>
      <c r="S264" s="12"/>
      <c r="T264" s="12"/>
      <c r="U264" s="12">
        <f t="shared" si="39"/>
        <v>34185.40307236692</v>
      </c>
      <c r="V264" s="10">
        <v>15</v>
      </c>
      <c r="W264" s="12"/>
      <c r="X264" s="12"/>
      <c r="Y264" s="12"/>
      <c r="Z264" s="12"/>
      <c r="AA264" s="12"/>
      <c r="AB264" s="12"/>
      <c r="AC264" s="12"/>
      <c r="AD264" s="12"/>
      <c r="AE264" s="12"/>
      <c r="AF264" s="12"/>
      <c r="AG264" s="12"/>
      <c r="AH264" s="12"/>
      <c r="AI264" s="35"/>
      <c r="AJ264" s="10" t="s">
        <v>439</v>
      </c>
    </row>
    <row r="265" spans="1:36" s="14" customFormat="1" ht="14.25" customHeight="1">
      <c r="A265" s="10">
        <v>42781</v>
      </c>
      <c r="B265" s="10"/>
      <c r="C265" s="32" t="s">
        <v>440</v>
      </c>
      <c r="D265" s="10">
        <v>3</v>
      </c>
      <c r="E265" s="10" t="s">
        <v>438</v>
      </c>
      <c r="F265" s="12"/>
      <c r="G265" s="12">
        <v>26875.012396504884</v>
      </c>
      <c r="H265" s="12">
        <f t="shared" si="35"/>
        <v>30906.264255980615</v>
      </c>
      <c r="I265" s="12">
        <v>27823.135044919753</v>
      </c>
      <c r="J265" s="12">
        <f t="shared" si="36"/>
        <v>31996.605301657713</v>
      </c>
      <c r="K265" s="12">
        <v>28771.257693334614</v>
      </c>
      <c r="L265" s="12">
        <f t="shared" si="37"/>
        <v>33086.9463473348</v>
      </c>
      <c r="M265" s="12">
        <v>29719.38034174948</v>
      </c>
      <c r="N265" s="12">
        <f t="shared" si="38"/>
        <v>34177.287393011895</v>
      </c>
      <c r="O265" s="12">
        <v>30667.502990164332</v>
      </c>
      <c r="P265" s="12"/>
      <c r="Q265" s="12"/>
      <c r="R265" s="12"/>
      <c r="S265" s="12"/>
      <c r="T265" s="12"/>
      <c r="U265" s="12">
        <f t="shared" si="39"/>
        <v>35267.62843868898</v>
      </c>
      <c r="V265" s="10">
        <v>15</v>
      </c>
      <c r="W265" s="12"/>
      <c r="X265" s="12"/>
      <c r="Y265" s="12"/>
      <c r="Z265" s="12"/>
      <c r="AA265" s="12"/>
      <c r="AB265" s="12"/>
      <c r="AC265" s="12"/>
      <c r="AD265" s="12"/>
      <c r="AE265" s="12"/>
      <c r="AF265" s="12"/>
      <c r="AG265" s="12"/>
      <c r="AH265" s="12"/>
      <c r="AI265" s="35"/>
      <c r="AJ265" s="10" t="s">
        <v>441</v>
      </c>
    </row>
    <row r="266" spans="1:37" s="39" customFormat="1" ht="31.5">
      <c r="A266" s="31">
        <v>72723</v>
      </c>
      <c r="B266" s="31"/>
      <c r="C266" s="36" t="s">
        <v>442</v>
      </c>
      <c r="D266" s="31">
        <v>3</v>
      </c>
      <c r="E266" s="31" t="s">
        <v>438</v>
      </c>
      <c r="F266" s="37"/>
      <c r="G266" s="37">
        <v>33979.89254370983</v>
      </c>
      <c r="H266" s="12">
        <f t="shared" si="35"/>
        <v>39076.8764252663</v>
      </c>
      <c r="I266" s="37">
        <v>35240.82455550384</v>
      </c>
      <c r="J266" s="12">
        <f t="shared" si="36"/>
        <v>40526.94823882941</v>
      </c>
      <c r="K266" s="37">
        <v>36501.75656729784</v>
      </c>
      <c r="L266" s="12">
        <f t="shared" si="37"/>
        <v>41977.02005239251</v>
      </c>
      <c r="M266" s="37">
        <v>37762.688579091846</v>
      </c>
      <c r="N266" s="12">
        <f t="shared" si="38"/>
        <v>43427.09186595562</v>
      </c>
      <c r="O266" s="37">
        <v>39023.62059088583</v>
      </c>
      <c r="P266" s="37"/>
      <c r="Q266" s="37"/>
      <c r="R266" s="37"/>
      <c r="S266" s="37"/>
      <c r="T266" s="37"/>
      <c r="U266" s="12">
        <f t="shared" si="39"/>
        <v>44877.1636795187</v>
      </c>
      <c r="V266" s="31"/>
      <c r="W266" s="37"/>
      <c r="X266" s="37"/>
      <c r="Y266" s="12"/>
      <c r="Z266" s="37"/>
      <c r="AA266" s="12"/>
      <c r="AB266" s="37"/>
      <c r="AC266" s="37"/>
      <c r="AD266" s="12"/>
      <c r="AE266" s="37"/>
      <c r="AF266" s="12"/>
      <c r="AG266" s="37"/>
      <c r="AH266" s="12"/>
      <c r="AI266" s="38"/>
      <c r="AJ266" s="31"/>
      <c r="AK266" s="14"/>
    </row>
    <row r="267" spans="1:37" s="39" customFormat="1" ht="31.5">
      <c r="A267" s="31">
        <v>74953</v>
      </c>
      <c r="B267" s="31"/>
      <c r="C267" s="40" t="s">
        <v>443</v>
      </c>
      <c r="D267" s="41">
        <v>3</v>
      </c>
      <c r="E267" s="41" t="s">
        <v>438</v>
      </c>
      <c r="F267" s="37"/>
      <c r="G267" s="37">
        <v>38535.091223999996</v>
      </c>
      <c r="H267" s="12">
        <f t="shared" si="35"/>
        <v>44315.35490759999</v>
      </c>
      <c r="I267" s="37">
        <v>39757.82193599999</v>
      </c>
      <c r="J267" s="12">
        <f t="shared" si="36"/>
        <v>45721.49522639999</v>
      </c>
      <c r="K267" s="37">
        <v>40980.552648000004</v>
      </c>
      <c r="L267" s="12">
        <f t="shared" si="37"/>
        <v>47127.6355452</v>
      </c>
      <c r="M267" s="37">
        <v>42201.275592</v>
      </c>
      <c r="N267" s="12">
        <f t="shared" si="38"/>
        <v>48531.466930799994</v>
      </c>
      <c r="O267" s="37">
        <v>43426.014072</v>
      </c>
      <c r="P267" s="37"/>
      <c r="Q267" s="37"/>
      <c r="R267" s="37"/>
      <c r="S267" s="37"/>
      <c r="T267" s="37"/>
      <c r="U267" s="12">
        <f t="shared" si="39"/>
        <v>49939.91618279999</v>
      </c>
      <c r="V267" s="41"/>
      <c r="W267" s="37"/>
      <c r="X267" s="37"/>
      <c r="Y267" s="12"/>
      <c r="Z267" s="37"/>
      <c r="AA267" s="12"/>
      <c r="AB267" s="37"/>
      <c r="AC267" s="37"/>
      <c r="AD267" s="12"/>
      <c r="AE267" s="37"/>
      <c r="AF267" s="12"/>
      <c r="AG267" s="37"/>
      <c r="AH267" s="12"/>
      <c r="AI267" s="38"/>
      <c r="AJ267" s="31"/>
      <c r="AK267" s="14"/>
    </row>
    <row r="268" spans="1:36" s="14" customFormat="1" ht="14.25" customHeight="1">
      <c r="A268" s="10">
        <v>98324</v>
      </c>
      <c r="B268" s="10"/>
      <c r="C268" s="42" t="s">
        <v>444</v>
      </c>
      <c r="D268" s="43">
        <v>3</v>
      </c>
      <c r="E268" s="43" t="s">
        <v>438</v>
      </c>
      <c r="F268" s="12"/>
      <c r="G268" s="12">
        <v>26168.638055223888</v>
      </c>
      <c r="H268" s="12">
        <f t="shared" si="35"/>
        <v>30093.93376350747</v>
      </c>
      <c r="I268" s="12">
        <v>27130.591410961875</v>
      </c>
      <c r="J268" s="12">
        <f t="shared" si="36"/>
        <v>31200.180122606154</v>
      </c>
      <c r="K268" s="12">
        <v>28092.54476669986</v>
      </c>
      <c r="L268" s="12">
        <f t="shared" si="37"/>
        <v>32306.426481704835</v>
      </c>
      <c r="M268" s="12">
        <v>29054.498122437857</v>
      </c>
      <c r="N268" s="12">
        <f t="shared" si="38"/>
        <v>33412.672840803534</v>
      </c>
      <c r="O268" s="12">
        <v>30016.451478175837</v>
      </c>
      <c r="P268" s="12"/>
      <c r="Q268" s="12"/>
      <c r="R268" s="12"/>
      <c r="S268" s="12"/>
      <c r="T268" s="12"/>
      <c r="U268" s="12">
        <f t="shared" si="39"/>
        <v>34518.91919990221</v>
      </c>
      <c r="V268" s="10">
        <v>15</v>
      </c>
      <c r="W268" s="12"/>
      <c r="X268" s="12"/>
      <c r="Y268" s="12"/>
      <c r="Z268" s="12"/>
      <c r="AA268" s="12"/>
      <c r="AB268" s="12"/>
      <c r="AC268" s="12"/>
      <c r="AD268" s="12"/>
      <c r="AE268" s="12"/>
      <c r="AF268" s="12"/>
      <c r="AG268" s="12"/>
      <c r="AH268" s="12"/>
      <c r="AI268" s="35"/>
      <c r="AJ268" s="10"/>
    </row>
    <row r="269" spans="1:36" s="14" customFormat="1" ht="15.75" customHeight="1">
      <c r="A269" s="10">
        <v>42783</v>
      </c>
      <c r="B269" s="10"/>
      <c r="C269" s="32" t="s">
        <v>445</v>
      </c>
      <c r="D269" s="31" t="s">
        <v>446</v>
      </c>
      <c r="E269" s="10" t="s">
        <v>438</v>
      </c>
      <c r="F269" s="12"/>
      <c r="G269" s="12">
        <v>34497.497374237355</v>
      </c>
      <c r="H269" s="12">
        <f t="shared" si="35"/>
        <v>39672.121980372955</v>
      </c>
      <c r="I269" s="12">
        <v>35552.363173562815</v>
      </c>
      <c r="J269" s="12">
        <f t="shared" si="36"/>
        <v>40885.21764959723</v>
      </c>
      <c r="K269" s="12">
        <v>36607.22897288826</v>
      </c>
      <c r="L269" s="12">
        <f t="shared" si="37"/>
        <v>42098.3133188215</v>
      </c>
      <c r="M269" s="12">
        <v>37662.09477221371</v>
      </c>
      <c r="N269" s="12">
        <f t="shared" si="38"/>
        <v>43311.40898804577</v>
      </c>
      <c r="O269" s="12">
        <v>38716.96057153917</v>
      </c>
      <c r="P269" s="12"/>
      <c r="Q269" s="12"/>
      <c r="R269" s="12"/>
      <c r="S269" s="12"/>
      <c r="T269" s="12"/>
      <c r="U269" s="12">
        <f t="shared" si="39"/>
        <v>44524.504657270045</v>
      </c>
      <c r="V269" s="10">
        <v>15</v>
      </c>
      <c r="W269" s="12"/>
      <c r="X269" s="12"/>
      <c r="Y269" s="12"/>
      <c r="Z269" s="12"/>
      <c r="AA269" s="12"/>
      <c r="AB269" s="12"/>
      <c r="AC269" s="12"/>
      <c r="AD269" s="12"/>
      <c r="AE269" s="12"/>
      <c r="AF269" s="12"/>
      <c r="AG269" s="12"/>
      <c r="AH269" s="12"/>
      <c r="AI269" s="35"/>
      <c r="AJ269" s="10" t="s">
        <v>439</v>
      </c>
    </row>
    <row r="270" spans="1:36" s="14" customFormat="1" ht="47.25">
      <c r="A270" s="10">
        <v>42785</v>
      </c>
      <c r="B270" s="10"/>
      <c r="C270" s="32" t="s">
        <v>447</v>
      </c>
      <c r="D270" s="31" t="s">
        <v>419</v>
      </c>
      <c r="E270" s="10" t="s">
        <v>438</v>
      </c>
      <c r="F270" s="12"/>
      <c r="G270" s="12">
        <v>35811.29911828395</v>
      </c>
      <c r="H270" s="12">
        <f t="shared" si="35"/>
        <v>41182.99398602654</v>
      </c>
      <c r="I270" s="12">
        <v>36890.8113147899</v>
      </c>
      <c r="J270" s="12">
        <f t="shared" si="36"/>
        <v>42424.43301200838</v>
      </c>
      <c r="K270" s="12">
        <v>37970.32351129586</v>
      </c>
      <c r="L270" s="12">
        <f t="shared" si="37"/>
        <v>43665.87203799023</v>
      </c>
      <c r="M270" s="12">
        <v>39049.835707801816</v>
      </c>
      <c r="N270" s="12">
        <f t="shared" si="38"/>
        <v>44907.31106397208</v>
      </c>
      <c r="O270" s="12">
        <v>40129.34790430776</v>
      </c>
      <c r="P270" s="12"/>
      <c r="Q270" s="12"/>
      <c r="R270" s="12"/>
      <c r="S270" s="12"/>
      <c r="T270" s="12"/>
      <c r="U270" s="12">
        <f t="shared" si="39"/>
        <v>46148.75008995392</v>
      </c>
      <c r="V270" s="10">
        <v>15</v>
      </c>
      <c r="W270" s="12"/>
      <c r="X270" s="12"/>
      <c r="Y270" s="12"/>
      <c r="Z270" s="12"/>
      <c r="AA270" s="12"/>
      <c r="AB270" s="12"/>
      <c r="AC270" s="12"/>
      <c r="AD270" s="12"/>
      <c r="AE270" s="12"/>
      <c r="AF270" s="12"/>
      <c r="AG270" s="12"/>
      <c r="AH270" s="12"/>
      <c r="AI270" s="35"/>
      <c r="AJ270" s="10" t="s">
        <v>441</v>
      </c>
    </row>
    <row r="271" spans="1:36" s="14" customFormat="1" ht="14.25" customHeight="1">
      <c r="A271" s="10">
        <v>85356</v>
      </c>
      <c r="B271" s="10"/>
      <c r="C271" s="32" t="s">
        <v>448</v>
      </c>
      <c r="D271" s="10">
        <v>1</v>
      </c>
      <c r="E271" s="10" t="s">
        <v>92</v>
      </c>
      <c r="F271" s="12"/>
      <c r="G271" s="12">
        <v>10853.04005604</v>
      </c>
      <c r="H271" s="12">
        <f t="shared" si="35"/>
        <v>12480.996064445999</v>
      </c>
      <c r="I271" s="12">
        <v>11461.86490176</v>
      </c>
      <c r="J271" s="12">
        <f t="shared" si="36"/>
        <v>13181.144637024</v>
      </c>
      <c r="K271" s="12">
        <v>12070.689747480003</v>
      </c>
      <c r="L271" s="12">
        <f t="shared" si="37"/>
        <v>13881.293209602001</v>
      </c>
      <c r="M271" s="12">
        <v>12679.514593200003</v>
      </c>
      <c r="N271" s="12">
        <f t="shared" si="38"/>
        <v>14581.441782180003</v>
      </c>
      <c r="O271" s="12">
        <v>13288.339438920004</v>
      </c>
      <c r="P271" s="12"/>
      <c r="Q271" s="12"/>
      <c r="R271" s="12"/>
      <c r="S271" s="12"/>
      <c r="T271" s="12"/>
      <c r="U271" s="12">
        <f t="shared" si="39"/>
        <v>15281.590354758004</v>
      </c>
      <c r="V271" s="10">
        <v>15</v>
      </c>
      <c r="W271" s="12"/>
      <c r="X271" s="12"/>
      <c r="Y271" s="12"/>
      <c r="Z271" s="12"/>
      <c r="AA271" s="12"/>
      <c r="AB271" s="12"/>
      <c r="AC271" s="12"/>
      <c r="AD271" s="12"/>
      <c r="AE271" s="12"/>
      <c r="AF271" s="12"/>
      <c r="AG271" s="12"/>
      <c r="AH271" s="12"/>
      <c r="AI271" s="35"/>
      <c r="AJ271" s="10"/>
    </row>
    <row r="272" spans="1:36" s="14" customFormat="1" ht="14.25" customHeight="1">
      <c r="A272" s="10">
        <v>85358</v>
      </c>
      <c r="B272" s="10"/>
      <c r="C272" s="32" t="s">
        <v>449</v>
      </c>
      <c r="D272" s="10">
        <v>1</v>
      </c>
      <c r="E272" s="10" t="s">
        <v>92</v>
      </c>
      <c r="F272" s="12"/>
      <c r="G272" s="12">
        <v>11110.009496040002</v>
      </c>
      <c r="H272" s="12">
        <f t="shared" si="35"/>
        <v>12776.510920446</v>
      </c>
      <c r="I272" s="12">
        <v>11847.31906176</v>
      </c>
      <c r="J272" s="12">
        <f t="shared" si="36"/>
        <v>13624.416921023998</v>
      </c>
      <c r="K272" s="12">
        <v>12584.628627480002</v>
      </c>
      <c r="L272" s="12">
        <f t="shared" si="37"/>
        <v>14472.322921602</v>
      </c>
      <c r="M272" s="12">
        <v>13321.938193200003</v>
      </c>
      <c r="N272" s="12">
        <f t="shared" si="38"/>
        <v>15320.228922180002</v>
      </c>
      <c r="O272" s="12">
        <v>14059.247758920003</v>
      </c>
      <c r="P272" s="12"/>
      <c r="Q272" s="12"/>
      <c r="R272" s="12"/>
      <c r="S272" s="12"/>
      <c r="T272" s="12"/>
      <c r="U272" s="12">
        <f t="shared" si="39"/>
        <v>16168.134922758001</v>
      </c>
      <c r="V272" s="10">
        <v>15</v>
      </c>
      <c r="W272" s="12"/>
      <c r="X272" s="12"/>
      <c r="Y272" s="12"/>
      <c r="Z272" s="12"/>
      <c r="AA272" s="12"/>
      <c r="AB272" s="12"/>
      <c r="AC272" s="12"/>
      <c r="AD272" s="12"/>
      <c r="AE272" s="12"/>
      <c r="AF272" s="12"/>
      <c r="AG272" s="12"/>
      <c r="AH272" s="12"/>
      <c r="AI272" s="35"/>
      <c r="AJ272" s="10"/>
    </row>
    <row r="273" spans="1:36" s="14" customFormat="1" ht="14.25" customHeight="1">
      <c r="A273" s="10">
        <v>85359</v>
      </c>
      <c r="B273" s="10"/>
      <c r="C273" s="11" t="s">
        <v>450</v>
      </c>
      <c r="D273" s="10">
        <v>1</v>
      </c>
      <c r="E273" s="10" t="s">
        <v>92</v>
      </c>
      <c r="F273" s="12"/>
      <c r="G273" s="12">
        <v>13625.063298000003</v>
      </c>
      <c r="H273" s="12">
        <f t="shared" si="35"/>
        <v>15668.822792700003</v>
      </c>
      <c r="I273" s="12">
        <v>14405.607972000002</v>
      </c>
      <c r="J273" s="12">
        <f t="shared" si="36"/>
        <v>16566.4491678</v>
      </c>
      <c r="K273" s="12">
        <v>15186.152645999999</v>
      </c>
      <c r="L273" s="12">
        <f t="shared" si="37"/>
        <v>17464.0755429</v>
      </c>
      <c r="M273" s="12">
        <v>15966.697319999997</v>
      </c>
      <c r="N273" s="12">
        <f t="shared" si="38"/>
        <v>18361.701917999995</v>
      </c>
      <c r="O273" s="12">
        <v>16747.241994</v>
      </c>
      <c r="P273" s="12"/>
      <c r="Q273" s="12"/>
      <c r="R273" s="12"/>
      <c r="S273" s="12"/>
      <c r="T273" s="12"/>
      <c r="U273" s="12">
        <f t="shared" si="39"/>
        <v>19259.3282931</v>
      </c>
      <c r="V273" s="10">
        <v>15</v>
      </c>
      <c r="W273" s="12"/>
      <c r="X273" s="12"/>
      <c r="Y273" s="12"/>
      <c r="Z273" s="12"/>
      <c r="AA273" s="12"/>
      <c r="AB273" s="12"/>
      <c r="AC273" s="12"/>
      <c r="AD273" s="12"/>
      <c r="AE273" s="12"/>
      <c r="AF273" s="12"/>
      <c r="AG273" s="12"/>
      <c r="AH273" s="12"/>
      <c r="AI273" s="35"/>
      <c r="AJ273" s="10"/>
    </row>
    <row r="274" spans="1:36" s="14" customFormat="1" ht="14.25" customHeight="1">
      <c r="A274" s="10">
        <v>85360</v>
      </c>
      <c r="B274" s="10"/>
      <c r="C274" s="11" t="s">
        <v>451</v>
      </c>
      <c r="D274" s="10">
        <v>1</v>
      </c>
      <c r="E274" s="10" t="s">
        <v>92</v>
      </c>
      <c r="F274" s="12"/>
      <c r="G274" s="12">
        <v>13844.256034</v>
      </c>
      <c r="H274" s="12">
        <f t="shared" si="35"/>
        <v>15920.894439099999</v>
      </c>
      <c r="I274" s="12">
        <v>14734.616708</v>
      </c>
      <c r="J274" s="12">
        <f t="shared" si="36"/>
        <v>16944.8092142</v>
      </c>
      <c r="K274" s="12">
        <v>15624.977381999997</v>
      </c>
      <c r="L274" s="12">
        <f t="shared" si="37"/>
        <v>17968.723989299997</v>
      </c>
      <c r="M274" s="12">
        <v>16515.338055999997</v>
      </c>
      <c r="N274" s="12">
        <f t="shared" si="38"/>
        <v>18992.638764399995</v>
      </c>
      <c r="O274" s="12">
        <v>17405.698729999996</v>
      </c>
      <c r="P274" s="12"/>
      <c r="Q274" s="12"/>
      <c r="R274" s="12"/>
      <c r="S274" s="12"/>
      <c r="T274" s="12"/>
      <c r="U274" s="12">
        <f t="shared" si="39"/>
        <v>20016.553539499993</v>
      </c>
      <c r="V274" s="10">
        <v>15</v>
      </c>
      <c r="W274" s="12"/>
      <c r="X274" s="12"/>
      <c r="Y274" s="12"/>
      <c r="Z274" s="12"/>
      <c r="AA274" s="12"/>
      <c r="AB274" s="12"/>
      <c r="AC274" s="12"/>
      <c r="AD274" s="12"/>
      <c r="AE274" s="12"/>
      <c r="AF274" s="12"/>
      <c r="AG274" s="12"/>
      <c r="AH274" s="12"/>
      <c r="AI274" s="35"/>
      <c r="AJ274" s="10"/>
    </row>
    <row r="275" spans="1:36" s="14" customFormat="1" ht="14.25" customHeight="1">
      <c r="A275" s="10">
        <v>72672</v>
      </c>
      <c r="B275" s="10"/>
      <c r="C275" s="32" t="s">
        <v>452</v>
      </c>
      <c r="D275" s="10" t="s">
        <v>446</v>
      </c>
      <c r="E275" s="10" t="s">
        <v>438</v>
      </c>
      <c r="F275" s="12"/>
      <c r="G275" s="12">
        <v>41543.1130023</v>
      </c>
      <c r="H275" s="12">
        <f t="shared" si="35"/>
        <v>47774.579952645</v>
      </c>
      <c r="I275" s="12">
        <v>42652.96433999999</v>
      </c>
      <c r="J275" s="12">
        <f t="shared" si="36"/>
        <v>49050.90899099999</v>
      </c>
      <c r="K275" s="12">
        <v>44626.291737299995</v>
      </c>
      <c r="L275" s="12">
        <f t="shared" si="37"/>
        <v>51320.23549789499</v>
      </c>
      <c r="M275" s="12">
        <v>46167.88110479999</v>
      </c>
      <c r="N275" s="12">
        <f t="shared" si="38"/>
        <v>53093.06327051999</v>
      </c>
      <c r="O275" s="12">
        <v>47709.47047229999</v>
      </c>
      <c r="P275" s="12"/>
      <c r="Q275" s="12"/>
      <c r="R275" s="12"/>
      <c r="S275" s="12"/>
      <c r="T275" s="12"/>
      <c r="U275" s="12">
        <f t="shared" si="39"/>
        <v>54865.891043144984</v>
      </c>
      <c r="V275" s="10">
        <v>15</v>
      </c>
      <c r="W275" s="12"/>
      <c r="X275" s="12"/>
      <c r="Y275" s="12"/>
      <c r="Z275" s="12"/>
      <c r="AA275" s="12"/>
      <c r="AB275" s="12"/>
      <c r="AC275" s="12"/>
      <c r="AD275" s="12"/>
      <c r="AE275" s="12"/>
      <c r="AF275" s="12"/>
      <c r="AG275" s="12"/>
      <c r="AH275" s="12"/>
      <c r="AI275" s="35"/>
      <c r="AJ275" s="11"/>
    </row>
    <row r="276" spans="1:36" s="14" customFormat="1" ht="14.25" customHeight="1">
      <c r="A276" s="10">
        <v>74954</v>
      </c>
      <c r="B276" s="10"/>
      <c r="C276" s="42" t="s">
        <v>453</v>
      </c>
      <c r="D276" s="43" t="s">
        <v>446</v>
      </c>
      <c r="E276" s="43" t="s">
        <v>438</v>
      </c>
      <c r="F276" s="12"/>
      <c r="G276" s="12">
        <v>48282.827008500004</v>
      </c>
      <c r="H276" s="12">
        <f t="shared" si="35"/>
        <v>55525.251059775</v>
      </c>
      <c r="I276" s="12">
        <v>49585.46614874999</v>
      </c>
      <c r="J276" s="12">
        <f t="shared" si="36"/>
        <v>57023.28607106249</v>
      </c>
      <c r="K276" s="12">
        <v>51159.375413999995</v>
      </c>
      <c r="L276" s="12">
        <f t="shared" si="37"/>
        <v>58833.28172609999</v>
      </c>
      <c r="M276" s="12">
        <v>52732.742138999994</v>
      </c>
      <c r="N276" s="12">
        <f t="shared" si="38"/>
        <v>60642.653459849986</v>
      </c>
      <c r="O276" s="12">
        <v>54302.8536225</v>
      </c>
      <c r="P276" s="12"/>
      <c r="Q276" s="12"/>
      <c r="R276" s="12"/>
      <c r="S276" s="12"/>
      <c r="T276" s="12"/>
      <c r="U276" s="12">
        <f t="shared" si="39"/>
        <v>62448.281665874994</v>
      </c>
      <c r="V276" s="43">
        <v>15</v>
      </c>
      <c r="W276" s="12"/>
      <c r="X276" s="12"/>
      <c r="Y276" s="12"/>
      <c r="Z276" s="12"/>
      <c r="AA276" s="12"/>
      <c r="AB276" s="12"/>
      <c r="AC276" s="12"/>
      <c r="AD276" s="12"/>
      <c r="AE276" s="12"/>
      <c r="AF276" s="12"/>
      <c r="AG276" s="12"/>
      <c r="AH276" s="12"/>
      <c r="AI276" s="35"/>
      <c r="AJ276" s="11"/>
    </row>
    <row r="277" spans="1:36" s="14" customFormat="1" ht="15.75">
      <c r="A277" s="10">
        <v>98328</v>
      </c>
      <c r="B277" s="10"/>
      <c r="C277" s="42" t="s">
        <v>454</v>
      </c>
      <c r="D277" s="31" t="s">
        <v>446</v>
      </c>
      <c r="E277" s="43" t="s">
        <v>438</v>
      </c>
      <c r="F277" s="12"/>
      <c r="G277" s="12">
        <v>34479.97185709545</v>
      </c>
      <c r="H277" s="12">
        <f t="shared" si="35"/>
        <v>39651.96763565976</v>
      </c>
      <c r="I277" s="12">
        <v>35514.15401329687</v>
      </c>
      <c r="J277" s="12">
        <f t="shared" si="36"/>
        <v>40841.2771152914</v>
      </c>
      <c r="K277" s="12">
        <v>36548.336169498296</v>
      </c>
      <c r="L277" s="12">
        <f t="shared" si="37"/>
        <v>42030.586594923036</v>
      </c>
      <c r="M277" s="12">
        <v>37582.51832569972</v>
      </c>
      <c r="N277" s="12">
        <f t="shared" si="38"/>
        <v>43219.89607455467</v>
      </c>
      <c r="O277" s="12">
        <v>38616.70048190114</v>
      </c>
      <c r="P277" s="12"/>
      <c r="Q277" s="12"/>
      <c r="R277" s="12"/>
      <c r="S277" s="12"/>
      <c r="T277" s="12"/>
      <c r="U277" s="12">
        <f t="shared" si="39"/>
        <v>44409.20555418631</v>
      </c>
      <c r="V277" s="10">
        <v>15</v>
      </c>
      <c r="W277" s="12"/>
      <c r="X277" s="12"/>
      <c r="Y277" s="12"/>
      <c r="Z277" s="12"/>
      <c r="AA277" s="12"/>
      <c r="AB277" s="12"/>
      <c r="AC277" s="12"/>
      <c r="AD277" s="12"/>
      <c r="AE277" s="12"/>
      <c r="AF277" s="12"/>
      <c r="AG277" s="12"/>
      <c r="AH277" s="12"/>
      <c r="AI277" s="35"/>
      <c r="AJ277" s="11"/>
    </row>
    <row r="278" spans="1:37" s="39" customFormat="1" ht="31.5">
      <c r="A278" s="31">
        <v>89266</v>
      </c>
      <c r="B278" s="31"/>
      <c r="C278" s="36" t="s">
        <v>455</v>
      </c>
      <c r="D278" s="31" t="s">
        <v>446</v>
      </c>
      <c r="E278" s="31" t="s">
        <v>90</v>
      </c>
      <c r="F278" s="37"/>
      <c r="G278" s="37">
        <v>36095.98924663201</v>
      </c>
      <c r="H278" s="12">
        <f t="shared" si="35"/>
        <v>41510.38763362681</v>
      </c>
      <c r="I278" s="37">
        <v>37198.06961308201</v>
      </c>
      <c r="J278" s="12">
        <f t="shared" si="36"/>
        <v>42777.780055044306</v>
      </c>
      <c r="K278" s="37">
        <v>38300.149979532005</v>
      </c>
      <c r="L278" s="12">
        <f t="shared" si="37"/>
        <v>44045.172476461805</v>
      </c>
      <c r="M278" s="37">
        <v>39402.23034598201</v>
      </c>
      <c r="N278" s="12">
        <f t="shared" si="38"/>
        <v>45312.56489787931</v>
      </c>
      <c r="O278" s="37">
        <v>40504.310712432</v>
      </c>
      <c r="P278" s="37"/>
      <c r="Q278" s="37"/>
      <c r="R278" s="37"/>
      <c r="S278" s="37"/>
      <c r="T278" s="37"/>
      <c r="U278" s="12">
        <f t="shared" si="39"/>
        <v>46579.957319296795</v>
      </c>
      <c r="V278" s="31">
        <v>15</v>
      </c>
      <c r="W278" s="37"/>
      <c r="X278" s="37"/>
      <c r="Y278" s="12"/>
      <c r="Z278" s="37"/>
      <c r="AA278" s="12"/>
      <c r="AB278" s="37"/>
      <c r="AC278" s="37"/>
      <c r="AD278" s="12"/>
      <c r="AE278" s="37"/>
      <c r="AF278" s="12"/>
      <c r="AG278" s="37"/>
      <c r="AH278" s="12"/>
      <c r="AI278" s="38"/>
      <c r="AJ278" s="17"/>
      <c r="AK278" s="14"/>
    </row>
    <row r="279" spans="1:36" s="14" customFormat="1" ht="14.25" customHeight="1">
      <c r="A279" s="10">
        <v>93823</v>
      </c>
      <c r="B279" s="10"/>
      <c r="C279" s="32" t="s">
        <v>456</v>
      </c>
      <c r="D279" s="10">
        <v>1</v>
      </c>
      <c r="E279" s="10"/>
      <c r="F279" s="12"/>
      <c r="G279" s="12">
        <v>9967.941080999999</v>
      </c>
      <c r="H279" s="12">
        <f t="shared" si="35"/>
        <v>11463.132243149998</v>
      </c>
      <c r="I279" s="12">
        <v>10557.849581999999</v>
      </c>
      <c r="J279" s="12">
        <f t="shared" si="36"/>
        <v>12141.527019299998</v>
      </c>
      <c r="K279" s="12">
        <v>11147.758083</v>
      </c>
      <c r="L279" s="12">
        <f t="shared" si="37"/>
        <v>12819.92179545</v>
      </c>
      <c r="M279" s="12">
        <v>11737.666584</v>
      </c>
      <c r="N279" s="12">
        <f t="shared" si="38"/>
        <v>13498.3165716</v>
      </c>
      <c r="O279" s="12">
        <v>12327.575085</v>
      </c>
      <c r="P279" s="12"/>
      <c r="Q279" s="12"/>
      <c r="R279" s="12"/>
      <c r="S279" s="12"/>
      <c r="T279" s="12"/>
      <c r="U279" s="12">
        <f t="shared" si="39"/>
        <v>14176.711347749999</v>
      </c>
      <c r="V279" s="10">
        <v>15</v>
      </c>
      <c r="W279" s="12"/>
      <c r="X279" s="12"/>
      <c r="Y279" s="12"/>
      <c r="Z279" s="12"/>
      <c r="AA279" s="12"/>
      <c r="AB279" s="12"/>
      <c r="AC279" s="12"/>
      <c r="AD279" s="12"/>
      <c r="AE279" s="12"/>
      <c r="AF279" s="12"/>
      <c r="AG279" s="12"/>
      <c r="AH279" s="12"/>
      <c r="AI279" s="35"/>
      <c r="AJ279" s="11"/>
    </row>
    <row r="280" spans="1:36" s="14" customFormat="1" ht="16.5" customHeight="1">
      <c r="A280" s="10">
        <v>77639</v>
      </c>
      <c r="B280" s="10"/>
      <c r="C280" s="11" t="s">
        <v>457</v>
      </c>
      <c r="D280" s="10"/>
      <c r="E280" s="10" t="s">
        <v>458</v>
      </c>
      <c r="F280" s="12"/>
      <c r="G280" s="12">
        <v>18857.20754907844</v>
      </c>
      <c r="H280" s="12">
        <f t="shared" si="35"/>
        <v>21685.788681440205</v>
      </c>
      <c r="I280" s="12">
        <v>19260.50569278844</v>
      </c>
      <c r="J280" s="12">
        <f t="shared" si="36"/>
        <v>22149.581546706704</v>
      </c>
      <c r="K280" s="12">
        <v>19663.80383649844</v>
      </c>
      <c r="L280" s="12">
        <f t="shared" si="37"/>
        <v>22613.374411973204</v>
      </c>
      <c r="M280" s="12">
        <v>20067.101980208434</v>
      </c>
      <c r="N280" s="12">
        <f t="shared" si="38"/>
        <v>23077.167277239696</v>
      </c>
      <c r="O280" s="12">
        <v>20470.40012391844</v>
      </c>
      <c r="P280" s="12"/>
      <c r="Q280" s="12"/>
      <c r="R280" s="12"/>
      <c r="S280" s="12"/>
      <c r="T280" s="12"/>
      <c r="U280" s="12">
        <f t="shared" si="39"/>
        <v>23540.960142506203</v>
      </c>
      <c r="V280" s="10">
        <v>15</v>
      </c>
      <c r="W280" s="12"/>
      <c r="X280" s="12"/>
      <c r="Y280" s="12"/>
      <c r="Z280" s="12"/>
      <c r="AA280" s="12"/>
      <c r="AB280" s="12"/>
      <c r="AC280" s="12"/>
      <c r="AD280" s="12"/>
      <c r="AE280" s="12"/>
      <c r="AF280" s="12"/>
      <c r="AG280" s="12"/>
      <c r="AH280" s="12"/>
      <c r="AI280" s="35"/>
      <c r="AJ280" s="11"/>
    </row>
    <row r="281" spans="1:36" s="14" customFormat="1" ht="15.75" customHeight="1">
      <c r="A281" s="10">
        <v>80087</v>
      </c>
      <c r="B281" s="10"/>
      <c r="C281" s="11" t="s">
        <v>459</v>
      </c>
      <c r="D281" s="10"/>
      <c r="E281" s="10" t="s">
        <v>458</v>
      </c>
      <c r="F281" s="12"/>
      <c r="G281" s="12">
        <v>21516.0738134985</v>
      </c>
      <c r="H281" s="12">
        <f t="shared" si="35"/>
        <v>24743.484885523274</v>
      </c>
      <c r="I281" s="12">
        <v>21976.23699547161</v>
      </c>
      <c r="J281" s="12">
        <f t="shared" si="36"/>
        <v>25272.67254479235</v>
      </c>
      <c r="K281" s="12">
        <v>22436.400177444717</v>
      </c>
      <c r="L281" s="12">
        <f t="shared" si="37"/>
        <v>25801.860204061424</v>
      </c>
      <c r="M281" s="12">
        <v>22896.563359417825</v>
      </c>
      <c r="N281" s="12">
        <f t="shared" si="38"/>
        <v>26331.047863330496</v>
      </c>
      <c r="O281" s="12">
        <v>23356.726541390934</v>
      </c>
      <c r="P281" s="12"/>
      <c r="Q281" s="12"/>
      <c r="R281" s="12"/>
      <c r="S281" s="12"/>
      <c r="T281" s="12"/>
      <c r="U281" s="12">
        <f t="shared" si="39"/>
        <v>26860.23552259957</v>
      </c>
      <c r="V281" s="10">
        <v>15</v>
      </c>
      <c r="W281" s="12"/>
      <c r="X281" s="12"/>
      <c r="Y281" s="12"/>
      <c r="Z281" s="12"/>
      <c r="AA281" s="12"/>
      <c r="AB281" s="12"/>
      <c r="AC281" s="12"/>
      <c r="AD281" s="12"/>
      <c r="AE281" s="12"/>
      <c r="AF281" s="12"/>
      <c r="AG281" s="12"/>
      <c r="AH281" s="12"/>
      <c r="AI281" s="35"/>
      <c r="AJ281" s="11"/>
    </row>
    <row r="282" spans="1:36" s="14" customFormat="1" ht="15" customHeight="1">
      <c r="A282" s="10" t="s">
        <v>460</v>
      </c>
      <c r="B282" s="10">
        <v>245477</v>
      </c>
      <c r="C282" s="11" t="s">
        <v>461</v>
      </c>
      <c r="D282" s="44"/>
      <c r="E282" s="11" t="s">
        <v>458</v>
      </c>
      <c r="F282" s="12"/>
      <c r="G282" s="12">
        <v>15851.51254907844</v>
      </c>
      <c r="H282" s="12">
        <f t="shared" si="35"/>
        <v>18229.239431440204</v>
      </c>
      <c r="I282" s="12">
        <v>16254.810692788438</v>
      </c>
      <c r="J282" s="12">
        <f t="shared" si="36"/>
        <v>18693.032296706704</v>
      </c>
      <c r="K282" s="12">
        <v>16658.10883649844</v>
      </c>
      <c r="L282" s="12">
        <f t="shared" si="37"/>
        <v>19156.825161973204</v>
      </c>
      <c r="M282" s="12">
        <v>17061.406980208438</v>
      </c>
      <c r="N282" s="12">
        <f t="shared" si="38"/>
        <v>19620.618027239703</v>
      </c>
      <c r="O282" s="12">
        <v>17464.70512391844</v>
      </c>
      <c r="P282" s="12"/>
      <c r="Q282" s="12"/>
      <c r="R282" s="12"/>
      <c r="S282" s="12"/>
      <c r="T282" s="12"/>
      <c r="U282" s="12">
        <f t="shared" si="39"/>
        <v>20084.410892506206</v>
      </c>
      <c r="V282" s="10">
        <v>15</v>
      </c>
      <c r="W282" s="12"/>
      <c r="X282" s="12"/>
      <c r="Y282" s="12"/>
      <c r="Z282" s="12"/>
      <c r="AA282" s="12"/>
      <c r="AB282" s="12"/>
      <c r="AC282" s="12"/>
      <c r="AD282" s="12"/>
      <c r="AE282" s="12"/>
      <c r="AF282" s="12"/>
      <c r="AG282" s="12"/>
      <c r="AH282" s="12"/>
      <c r="AI282" s="35"/>
      <c r="AJ282" s="10"/>
    </row>
    <row r="283" spans="1:36" s="14" customFormat="1" ht="15" customHeight="1">
      <c r="A283" s="10">
        <v>80088</v>
      </c>
      <c r="B283" s="10"/>
      <c r="C283" s="11" t="s">
        <v>462</v>
      </c>
      <c r="D283" s="44"/>
      <c r="E283" s="10" t="s">
        <v>458</v>
      </c>
      <c r="F283" s="12"/>
      <c r="G283" s="12">
        <v>18086.5758184985</v>
      </c>
      <c r="H283" s="12">
        <f t="shared" si="35"/>
        <v>20799.56219127327</v>
      </c>
      <c r="I283" s="12">
        <v>18546.73900047161</v>
      </c>
      <c r="J283" s="12">
        <f t="shared" si="36"/>
        <v>21328.74985054235</v>
      </c>
      <c r="K283" s="12">
        <v>19006.90218244472</v>
      </c>
      <c r="L283" s="12">
        <f t="shared" si="37"/>
        <v>21857.937509811425</v>
      </c>
      <c r="M283" s="12">
        <v>19467.06536441783</v>
      </c>
      <c r="N283" s="12">
        <f t="shared" si="38"/>
        <v>22387.125169080504</v>
      </c>
      <c r="O283" s="12">
        <v>19927.228546390936</v>
      </c>
      <c r="P283" s="12"/>
      <c r="Q283" s="12"/>
      <c r="R283" s="12"/>
      <c r="S283" s="12"/>
      <c r="T283" s="12"/>
      <c r="U283" s="12">
        <f t="shared" si="39"/>
        <v>22916.312828349575</v>
      </c>
      <c r="V283" s="10">
        <v>15</v>
      </c>
      <c r="W283" s="12"/>
      <c r="X283" s="12"/>
      <c r="Y283" s="12"/>
      <c r="Z283" s="12"/>
      <c r="AA283" s="12"/>
      <c r="AB283" s="12"/>
      <c r="AC283" s="12"/>
      <c r="AD283" s="12"/>
      <c r="AE283" s="12"/>
      <c r="AF283" s="12"/>
      <c r="AG283" s="12"/>
      <c r="AH283" s="12"/>
      <c r="AI283" s="35"/>
      <c r="AJ283" s="10"/>
    </row>
    <row r="284" spans="1:36" s="14" customFormat="1" ht="15" customHeight="1">
      <c r="A284" s="10">
        <v>77640</v>
      </c>
      <c r="B284" s="10"/>
      <c r="C284" s="11" t="s">
        <v>463</v>
      </c>
      <c r="D284" s="44"/>
      <c r="E284" s="11" t="s">
        <v>458</v>
      </c>
      <c r="F284" s="12"/>
      <c r="G284" s="12">
        <v>13446.956549078437</v>
      </c>
      <c r="H284" s="12">
        <f t="shared" si="35"/>
        <v>15464.000031440202</v>
      </c>
      <c r="I284" s="12">
        <v>13850.254692788436</v>
      </c>
      <c r="J284" s="12">
        <f t="shared" si="36"/>
        <v>15927.7928967067</v>
      </c>
      <c r="K284" s="12">
        <v>14253.55283649844</v>
      </c>
      <c r="L284" s="12">
        <f t="shared" si="37"/>
        <v>16391.585761973205</v>
      </c>
      <c r="M284" s="12">
        <v>14656.850980208439</v>
      </c>
      <c r="N284" s="12">
        <f t="shared" si="38"/>
        <v>16855.378627239705</v>
      </c>
      <c r="O284" s="12">
        <v>15060.14912391844</v>
      </c>
      <c r="P284" s="12"/>
      <c r="Q284" s="12"/>
      <c r="R284" s="12"/>
      <c r="S284" s="12"/>
      <c r="T284" s="12"/>
      <c r="U284" s="12">
        <f t="shared" si="39"/>
        <v>17319.171492506204</v>
      </c>
      <c r="V284" s="10">
        <v>15</v>
      </c>
      <c r="W284" s="12"/>
      <c r="X284" s="12"/>
      <c r="Y284" s="12"/>
      <c r="Z284" s="12"/>
      <c r="AA284" s="12"/>
      <c r="AB284" s="12"/>
      <c r="AC284" s="12"/>
      <c r="AD284" s="12"/>
      <c r="AE284" s="12"/>
      <c r="AF284" s="12"/>
      <c r="AG284" s="12"/>
      <c r="AH284" s="12"/>
      <c r="AI284" s="35"/>
      <c r="AJ284" s="10"/>
    </row>
    <row r="285" spans="1:36" s="14" customFormat="1" ht="15" customHeight="1">
      <c r="A285" s="10">
        <v>80104</v>
      </c>
      <c r="B285" s="10"/>
      <c r="C285" s="11" t="s">
        <v>464</v>
      </c>
      <c r="D285" s="44"/>
      <c r="E285" s="11" t="s">
        <v>458</v>
      </c>
      <c r="F285" s="12"/>
      <c r="G285" s="12">
        <v>15342.9774224985</v>
      </c>
      <c r="H285" s="12">
        <f t="shared" si="35"/>
        <v>17644.42403587327</v>
      </c>
      <c r="I285" s="12">
        <v>15803.140604471608</v>
      </c>
      <c r="J285" s="12">
        <f t="shared" si="36"/>
        <v>18173.611695142346</v>
      </c>
      <c r="K285" s="12">
        <v>16263.303786444716</v>
      </c>
      <c r="L285" s="12">
        <f t="shared" si="37"/>
        <v>18702.79935441142</v>
      </c>
      <c r="M285" s="12">
        <v>16723.466968417826</v>
      </c>
      <c r="N285" s="12">
        <f t="shared" si="38"/>
        <v>19231.9870136805</v>
      </c>
      <c r="O285" s="12">
        <v>17183.63015039094</v>
      </c>
      <c r="P285" s="12"/>
      <c r="Q285" s="12"/>
      <c r="R285" s="12"/>
      <c r="S285" s="12"/>
      <c r="T285" s="12"/>
      <c r="U285" s="12">
        <f t="shared" si="39"/>
        <v>19761.174672949583</v>
      </c>
      <c r="V285" s="10">
        <v>15</v>
      </c>
      <c r="W285" s="12"/>
      <c r="X285" s="12"/>
      <c r="Y285" s="12"/>
      <c r="Z285" s="12"/>
      <c r="AA285" s="12"/>
      <c r="AB285" s="12"/>
      <c r="AC285" s="12"/>
      <c r="AD285" s="12"/>
      <c r="AE285" s="12"/>
      <c r="AF285" s="12"/>
      <c r="AG285" s="12"/>
      <c r="AH285" s="12"/>
      <c r="AI285" s="35"/>
      <c r="AJ285" s="10"/>
    </row>
    <row r="286" spans="1:36" s="14" customFormat="1" ht="15" customHeight="1">
      <c r="A286" s="10">
        <v>77641</v>
      </c>
      <c r="B286" s="10"/>
      <c r="C286" s="11" t="s">
        <v>465</v>
      </c>
      <c r="D286" s="44"/>
      <c r="E286" s="11" t="s">
        <v>458</v>
      </c>
      <c r="F286" s="12"/>
      <c r="G286" s="12">
        <v>10371.914013973048</v>
      </c>
      <c r="H286" s="12">
        <f t="shared" si="35"/>
        <v>11927.701116069004</v>
      </c>
      <c r="I286" s="12">
        <v>10649.110816369985</v>
      </c>
      <c r="J286" s="12">
        <f t="shared" si="36"/>
        <v>12246.477438825481</v>
      </c>
      <c r="K286" s="12">
        <v>10919.546721147486</v>
      </c>
      <c r="L286" s="12">
        <f t="shared" si="37"/>
        <v>12557.478729319608</v>
      </c>
      <c r="M286" s="12">
        <v>11193.363074734707</v>
      </c>
      <c r="N286" s="12">
        <f t="shared" si="38"/>
        <v>12872.367535944912</v>
      </c>
      <c r="O286" s="12">
        <v>11467.179428321926</v>
      </c>
      <c r="P286" s="12"/>
      <c r="Q286" s="12"/>
      <c r="R286" s="12"/>
      <c r="S286" s="12"/>
      <c r="T286" s="12"/>
      <c r="U286" s="12">
        <f t="shared" si="39"/>
        <v>13187.256342570214</v>
      </c>
      <c r="V286" s="10">
        <v>15</v>
      </c>
      <c r="W286" s="12"/>
      <c r="X286" s="12"/>
      <c r="Y286" s="12"/>
      <c r="Z286" s="12"/>
      <c r="AA286" s="12"/>
      <c r="AB286" s="12"/>
      <c r="AC286" s="12"/>
      <c r="AD286" s="12"/>
      <c r="AE286" s="12"/>
      <c r="AF286" s="12"/>
      <c r="AG286" s="12"/>
      <c r="AH286" s="12"/>
      <c r="AI286" s="35"/>
      <c r="AJ286" s="10"/>
    </row>
    <row r="287" spans="1:36" s="14" customFormat="1" ht="16.5" customHeight="1">
      <c r="A287" s="10">
        <v>80105</v>
      </c>
      <c r="B287" s="10"/>
      <c r="C287" s="11" t="s">
        <v>466</v>
      </c>
      <c r="D287" s="44"/>
      <c r="E287" s="11" t="s">
        <v>458</v>
      </c>
      <c r="F287" s="12"/>
      <c r="G287" s="12">
        <v>11834.353889943248</v>
      </c>
      <c r="H287" s="12">
        <f t="shared" si="35"/>
        <v>13609.506973434734</v>
      </c>
      <c r="I287" s="12">
        <v>12150.635441478153</v>
      </c>
      <c r="J287" s="12">
        <f t="shared" si="36"/>
        <v>13973.230757699874</v>
      </c>
      <c r="K287" s="12">
        <v>12459.202808829283</v>
      </c>
      <c r="L287" s="12">
        <f t="shared" si="37"/>
        <v>14328.083230153674</v>
      </c>
      <c r="M287" s="12">
        <v>12771.6272682723</v>
      </c>
      <c r="N287" s="12">
        <f t="shared" si="38"/>
        <v>14687.371358513143</v>
      </c>
      <c r="O287" s="12">
        <v>13084.051727715316</v>
      </c>
      <c r="P287" s="12"/>
      <c r="Q287" s="12"/>
      <c r="R287" s="12"/>
      <c r="S287" s="12"/>
      <c r="T287" s="12"/>
      <c r="U287" s="12">
        <f t="shared" si="39"/>
        <v>15046.659486872612</v>
      </c>
      <c r="V287" s="10">
        <v>15</v>
      </c>
      <c r="W287" s="12"/>
      <c r="X287" s="12"/>
      <c r="Y287" s="12"/>
      <c r="Z287" s="12"/>
      <c r="AA287" s="12"/>
      <c r="AB287" s="12"/>
      <c r="AC287" s="12"/>
      <c r="AD287" s="12"/>
      <c r="AE287" s="12"/>
      <c r="AF287" s="12"/>
      <c r="AG287" s="12"/>
      <c r="AH287" s="12"/>
      <c r="AI287" s="35"/>
      <c r="AJ287" s="10"/>
    </row>
    <row r="288" spans="1:36" s="14" customFormat="1" ht="16.5" customHeight="1">
      <c r="A288" s="10">
        <v>97813</v>
      </c>
      <c r="B288" s="10"/>
      <c r="C288" s="11" t="s">
        <v>467</v>
      </c>
      <c r="D288" s="44"/>
      <c r="E288" s="11" t="s">
        <v>458</v>
      </c>
      <c r="F288" s="12"/>
      <c r="G288" s="12">
        <v>29432.837699999996</v>
      </c>
      <c r="H288" s="12">
        <f t="shared" si="35"/>
        <v>33847.763354999995</v>
      </c>
      <c r="I288" s="12">
        <v>30205.5642</v>
      </c>
      <c r="J288" s="12">
        <f t="shared" si="36"/>
        <v>34736.39883</v>
      </c>
      <c r="K288" s="12">
        <v>30978.290699999998</v>
      </c>
      <c r="L288" s="12">
        <f t="shared" si="37"/>
        <v>35625.034304999994</v>
      </c>
      <c r="M288" s="12">
        <v>31751.017199999995</v>
      </c>
      <c r="N288" s="12">
        <f t="shared" si="38"/>
        <v>36513.66977999999</v>
      </c>
      <c r="O288" s="12">
        <v>32523.7437</v>
      </c>
      <c r="P288" s="12"/>
      <c r="Q288" s="12"/>
      <c r="R288" s="12"/>
      <c r="S288" s="12"/>
      <c r="T288" s="12"/>
      <c r="U288" s="12">
        <f t="shared" si="39"/>
        <v>37402.305255</v>
      </c>
      <c r="V288" s="10">
        <v>15</v>
      </c>
      <c r="W288" s="12"/>
      <c r="X288" s="12"/>
      <c r="Y288" s="12"/>
      <c r="Z288" s="12"/>
      <c r="AA288" s="12"/>
      <c r="AB288" s="12"/>
      <c r="AC288" s="12"/>
      <c r="AD288" s="12"/>
      <c r="AE288" s="12"/>
      <c r="AF288" s="12"/>
      <c r="AG288" s="12"/>
      <c r="AH288" s="12"/>
      <c r="AI288" s="35"/>
      <c r="AJ288" s="10"/>
    </row>
    <row r="289" spans="1:36" s="14" customFormat="1" ht="16.5" customHeight="1">
      <c r="A289" s="10">
        <v>97814</v>
      </c>
      <c r="B289" s="10"/>
      <c r="C289" s="17" t="s">
        <v>468</v>
      </c>
      <c r="D289" s="44"/>
      <c r="E289" s="11" t="s">
        <v>458</v>
      </c>
      <c r="F289" s="12"/>
      <c r="G289" s="12">
        <v>30986.837699999996</v>
      </c>
      <c r="H289" s="12">
        <f t="shared" si="35"/>
        <v>35634.863354999994</v>
      </c>
      <c r="I289" s="12">
        <v>31759.5642</v>
      </c>
      <c r="J289" s="12">
        <f t="shared" si="36"/>
        <v>36523.49883</v>
      </c>
      <c r="K289" s="12">
        <v>32532.290699999998</v>
      </c>
      <c r="L289" s="12">
        <f t="shared" si="37"/>
        <v>37412.13430499999</v>
      </c>
      <c r="M289" s="12">
        <v>33305.017199999995</v>
      </c>
      <c r="N289" s="12">
        <f t="shared" si="38"/>
        <v>38300.76977999999</v>
      </c>
      <c r="O289" s="12">
        <v>34077.74369999999</v>
      </c>
      <c r="P289" s="12"/>
      <c r="Q289" s="12"/>
      <c r="R289" s="12"/>
      <c r="S289" s="12"/>
      <c r="T289" s="12"/>
      <c r="U289" s="12">
        <f t="shared" si="39"/>
        <v>39189.40525499999</v>
      </c>
      <c r="V289" s="10">
        <v>15</v>
      </c>
      <c r="W289" s="12"/>
      <c r="X289" s="12"/>
      <c r="Y289" s="12"/>
      <c r="Z289" s="12"/>
      <c r="AA289" s="12"/>
      <c r="AB289" s="12"/>
      <c r="AC289" s="12"/>
      <c r="AD289" s="12"/>
      <c r="AE289" s="12"/>
      <c r="AF289" s="12"/>
      <c r="AG289" s="12"/>
      <c r="AH289" s="12"/>
      <c r="AI289" s="35"/>
      <c r="AJ289" s="10"/>
    </row>
    <row r="290" spans="1:36" s="14" customFormat="1" ht="16.5" customHeight="1">
      <c r="A290" s="10">
        <v>45170</v>
      </c>
      <c r="B290" s="10"/>
      <c r="C290" s="11" t="s">
        <v>469</v>
      </c>
      <c r="D290" s="44"/>
      <c r="E290" s="11" t="s">
        <v>458</v>
      </c>
      <c r="F290" s="12"/>
      <c r="G290" s="12">
        <v>26953.399619999997</v>
      </c>
      <c r="H290" s="12">
        <f t="shared" si="35"/>
        <v>30996.409562999994</v>
      </c>
      <c r="I290" s="12">
        <v>27989.703167999996</v>
      </c>
      <c r="J290" s="12">
        <f t="shared" si="36"/>
        <v>32188.158643199993</v>
      </c>
      <c r="K290" s="12">
        <v>29023.629872999994</v>
      </c>
      <c r="L290" s="12">
        <f t="shared" si="37"/>
        <v>33377.17435394999</v>
      </c>
      <c r="M290" s="12">
        <v>30058.74499949999</v>
      </c>
      <c r="N290" s="12">
        <f t="shared" si="38"/>
        <v>34567.556749424984</v>
      </c>
      <c r="O290" s="12">
        <v>31093.860125999996</v>
      </c>
      <c r="P290" s="12"/>
      <c r="Q290" s="12"/>
      <c r="R290" s="12"/>
      <c r="S290" s="12"/>
      <c r="T290" s="12"/>
      <c r="U290" s="12">
        <f t="shared" si="39"/>
        <v>35757.939144899996</v>
      </c>
      <c r="V290" s="10">
        <v>15</v>
      </c>
      <c r="W290" s="12"/>
      <c r="X290" s="12"/>
      <c r="Y290" s="12"/>
      <c r="Z290" s="12"/>
      <c r="AA290" s="12"/>
      <c r="AB290" s="12"/>
      <c r="AC290" s="12"/>
      <c r="AD290" s="12"/>
      <c r="AE290" s="12"/>
      <c r="AF290" s="12"/>
      <c r="AG290" s="12"/>
      <c r="AH290" s="12"/>
      <c r="AI290" s="35"/>
      <c r="AJ290" s="10"/>
    </row>
    <row r="291" spans="1:36" s="14" customFormat="1" ht="36.75" customHeight="1">
      <c r="A291" s="10">
        <v>80114</v>
      </c>
      <c r="B291" s="10"/>
      <c r="C291" s="17" t="s">
        <v>470</v>
      </c>
      <c r="D291" s="44"/>
      <c r="E291" s="11" t="s">
        <v>458</v>
      </c>
      <c r="F291" s="12"/>
      <c r="G291" s="12">
        <v>30753.82896642</v>
      </c>
      <c r="H291" s="12">
        <f t="shared" si="35"/>
        <v>35366.903311382994</v>
      </c>
      <c r="I291" s="12">
        <v>31936.251314687994</v>
      </c>
      <c r="J291" s="12">
        <f t="shared" si="36"/>
        <v>36726.68901189119</v>
      </c>
      <c r="K291" s="12">
        <v>33115.961685092996</v>
      </c>
      <c r="L291" s="12">
        <f t="shared" si="37"/>
        <v>38083.35593785694</v>
      </c>
      <c r="M291" s="12">
        <v>34297.02804442949</v>
      </c>
      <c r="N291" s="12">
        <f t="shared" si="38"/>
        <v>39441.58225109391</v>
      </c>
      <c r="O291" s="12">
        <v>35478.094403766</v>
      </c>
      <c r="P291" s="12"/>
      <c r="Q291" s="12"/>
      <c r="R291" s="12"/>
      <c r="S291" s="12"/>
      <c r="T291" s="12"/>
      <c r="U291" s="12">
        <f t="shared" si="39"/>
        <v>40799.808564330895</v>
      </c>
      <c r="V291" s="10">
        <v>15</v>
      </c>
      <c r="W291" s="12"/>
      <c r="X291" s="12"/>
      <c r="Y291" s="12"/>
      <c r="Z291" s="12"/>
      <c r="AA291" s="12"/>
      <c r="AB291" s="12"/>
      <c r="AC291" s="12"/>
      <c r="AD291" s="12"/>
      <c r="AE291" s="12"/>
      <c r="AF291" s="12"/>
      <c r="AG291" s="12"/>
      <c r="AH291" s="12"/>
      <c r="AI291" s="35"/>
      <c r="AJ291" s="10"/>
    </row>
    <row r="292" spans="1:36" s="14" customFormat="1" ht="15.75" customHeight="1">
      <c r="A292" s="10">
        <v>77647</v>
      </c>
      <c r="B292" s="10"/>
      <c r="C292" s="17" t="s">
        <v>471</v>
      </c>
      <c r="D292" s="44"/>
      <c r="E292" s="11" t="s">
        <v>458</v>
      </c>
      <c r="F292" s="12"/>
      <c r="G292" s="12">
        <v>25037.669601</v>
      </c>
      <c r="H292" s="12">
        <f t="shared" si="35"/>
        <v>28793.32004115</v>
      </c>
      <c r="I292" s="12">
        <v>26125.788326399997</v>
      </c>
      <c r="J292" s="12">
        <f t="shared" si="36"/>
        <v>30044.656575359993</v>
      </c>
      <c r="K292" s="12">
        <v>27211.411366649998</v>
      </c>
      <c r="L292" s="12">
        <f t="shared" si="37"/>
        <v>31293.123071647497</v>
      </c>
      <c r="M292" s="12">
        <v>28298.282249474996</v>
      </c>
      <c r="N292" s="12">
        <f t="shared" si="38"/>
        <v>32543.024586896245</v>
      </c>
      <c r="O292" s="12">
        <v>29385.153132299998</v>
      </c>
      <c r="P292" s="12"/>
      <c r="Q292" s="12"/>
      <c r="R292" s="12"/>
      <c r="S292" s="12"/>
      <c r="T292" s="12"/>
      <c r="U292" s="12">
        <f t="shared" si="39"/>
        <v>33792.92610214499</v>
      </c>
      <c r="V292" s="10">
        <v>15</v>
      </c>
      <c r="W292" s="12"/>
      <c r="X292" s="12"/>
      <c r="Y292" s="12"/>
      <c r="Z292" s="12"/>
      <c r="AA292" s="12"/>
      <c r="AB292" s="12"/>
      <c r="AC292" s="12"/>
      <c r="AD292" s="12"/>
      <c r="AE292" s="12"/>
      <c r="AF292" s="12"/>
      <c r="AG292" s="12"/>
      <c r="AH292" s="12"/>
      <c r="AI292" s="35"/>
      <c r="AJ292" s="10"/>
    </row>
    <row r="293" spans="1:36" s="14" customFormat="1" ht="33" customHeight="1">
      <c r="A293" s="10">
        <v>80115</v>
      </c>
      <c r="B293" s="10"/>
      <c r="C293" s="17" t="s">
        <v>472</v>
      </c>
      <c r="D293" s="44"/>
      <c r="E293" s="11" t="s">
        <v>458</v>
      </c>
      <c r="F293" s="12"/>
      <c r="G293" s="12">
        <v>28567.981014741</v>
      </c>
      <c r="H293" s="12">
        <f t="shared" si="35"/>
        <v>32853.178166952144</v>
      </c>
      <c r="I293" s="12">
        <v>29809.524480422395</v>
      </c>
      <c r="J293" s="12">
        <f t="shared" si="36"/>
        <v>34280.95315248575</v>
      </c>
      <c r="K293" s="12">
        <v>31048.220369347644</v>
      </c>
      <c r="L293" s="12">
        <f t="shared" si="37"/>
        <v>35705.45342474979</v>
      </c>
      <c r="M293" s="12">
        <v>32288.34004665097</v>
      </c>
      <c r="N293" s="12">
        <f t="shared" si="38"/>
        <v>37131.59105364861</v>
      </c>
      <c r="O293" s="12">
        <v>33528.4597239543</v>
      </c>
      <c r="P293" s="12"/>
      <c r="Q293" s="12"/>
      <c r="R293" s="12"/>
      <c r="S293" s="12"/>
      <c r="T293" s="12"/>
      <c r="U293" s="12">
        <f t="shared" si="39"/>
        <v>38557.728682547444</v>
      </c>
      <c r="V293" s="10">
        <v>15</v>
      </c>
      <c r="W293" s="12"/>
      <c r="X293" s="12"/>
      <c r="Y293" s="12"/>
      <c r="Z293" s="12"/>
      <c r="AA293" s="12"/>
      <c r="AB293" s="12"/>
      <c r="AC293" s="12"/>
      <c r="AD293" s="12"/>
      <c r="AE293" s="12"/>
      <c r="AF293" s="12"/>
      <c r="AG293" s="12"/>
      <c r="AH293" s="12"/>
      <c r="AI293" s="35"/>
      <c r="AJ293" s="10"/>
    </row>
    <row r="294" spans="1:36" s="14" customFormat="1" ht="18" customHeight="1">
      <c r="A294" s="10">
        <v>77648</v>
      </c>
      <c r="B294" s="10"/>
      <c r="C294" s="17" t="s">
        <v>473</v>
      </c>
      <c r="D294" s="44"/>
      <c r="E294" s="11" t="s">
        <v>458</v>
      </c>
      <c r="F294" s="12"/>
      <c r="G294" s="12">
        <v>23405.969600999993</v>
      </c>
      <c r="H294" s="12">
        <f t="shared" si="35"/>
        <v>26916.86504114999</v>
      </c>
      <c r="I294" s="12">
        <v>24494.088326399997</v>
      </c>
      <c r="J294" s="12">
        <f t="shared" si="36"/>
        <v>28168.201575359995</v>
      </c>
      <c r="K294" s="12">
        <v>25579.711366649997</v>
      </c>
      <c r="L294" s="12">
        <f t="shared" si="37"/>
        <v>29416.668071647495</v>
      </c>
      <c r="M294" s="12">
        <v>26666.582249474995</v>
      </c>
      <c r="N294" s="12">
        <f t="shared" si="38"/>
        <v>30666.569586896243</v>
      </c>
      <c r="O294" s="12">
        <v>27753.453132299997</v>
      </c>
      <c r="P294" s="12"/>
      <c r="Q294" s="12"/>
      <c r="R294" s="12"/>
      <c r="S294" s="12"/>
      <c r="T294" s="12"/>
      <c r="U294" s="12">
        <f t="shared" si="39"/>
        <v>31916.471102144995</v>
      </c>
      <c r="V294" s="10">
        <v>15</v>
      </c>
      <c r="W294" s="12"/>
      <c r="X294" s="12"/>
      <c r="Y294" s="12"/>
      <c r="Z294" s="12"/>
      <c r="AA294" s="12"/>
      <c r="AB294" s="12"/>
      <c r="AC294" s="12"/>
      <c r="AD294" s="12"/>
      <c r="AE294" s="12"/>
      <c r="AF294" s="12"/>
      <c r="AG294" s="12"/>
      <c r="AH294" s="12"/>
      <c r="AI294" s="35"/>
      <c r="AJ294" s="10"/>
    </row>
    <row r="295" spans="1:36" s="14" customFormat="1" ht="33" customHeight="1">
      <c r="A295" s="10">
        <v>80116</v>
      </c>
      <c r="B295" s="10"/>
      <c r="C295" s="17" t="s">
        <v>474</v>
      </c>
      <c r="D295" s="44"/>
      <c r="E295" s="11" t="s">
        <v>458</v>
      </c>
      <c r="F295" s="12"/>
      <c r="G295" s="12">
        <v>26706.211314741002</v>
      </c>
      <c r="H295" s="12">
        <f t="shared" si="35"/>
        <v>30712.14301195215</v>
      </c>
      <c r="I295" s="12">
        <v>27947.754780422398</v>
      </c>
      <c r="J295" s="12">
        <f t="shared" si="36"/>
        <v>32139.917997485754</v>
      </c>
      <c r="K295" s="12">
        <v>29186.450669347647</v>
      </c>
      <c r="L295" s="12">
        <f t="shared" si="37"/>
        <v>33564.41826974979</v>
      </c>
      <c r="M295" s="12">
        <v>30426.57034665097</v>
      </c>
      <c r="N295" s="12">
        <f t="shared" si="38"/>
        <v>34990.555898648614</v>
      </c>
      <c r="O295" s="12">
        <v>31666.690023954296</v>
      </c>
      <c r="P295" s="12"/>
      <c r="Q295" s="12"/>
      <c r="R295" s="12"/>
      <c r="S295" s="12"/>
      <c r="T295" s="12"/>
      <c r="U295" s="12">
        <f t="shared" si="39"/>
        <v>36416.69352754744</v>
      </c>
      <c r="V295" s="10">
        <v>15</v>
      </c>
      <c r="W295" s="12"/>
      <c r="X295" s="12"/>
      <c r="Y295" s="12"/>
      <c r="Z295" s="12"/>
      <c r="AA295" s="12"/>
      <c r="AB295" s="12"/>
      <c r="AC295" s="12"/>
      <c r="AD295" s="12"/>
      <c r="AE295" s="12"/>
      <c r="AF295" s="12"/>
      <c r="AG295" s="12"/>
      <c r="AH295" s="12"/>
      <c r="AI295" s="35"/>
      <c r="AJ295" s="10"/>
    </row>
    <row r="296" spans="1:37" ht="25.5" customHeight="1">
      <c r="A296" s="2"/>
      <c r="B296" s="2"/>
      <c r="C296" s="34" t="s">
        <v>475</v>
      </c>
      <c r="D296" s="2"/>
      <c r="E296" s="2"/>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19"/>
      <c r="AJ296" s="2"/>
      <c r="AK296" s="14"/>
    </row>
    <row r="297" spans="1:36" s="14" customFormat="1" ht="14.25" customHeight="1">
      <c r="A297" s="10" t="s">
        <v>476</v>
      </c>
      <c r="B297" s="10">
        <v>248567</v>
      </c>
      <c r="C297" s="11" t="s">
        <v>477</v>
      </c>
      <c r="D297" s="10"/>
      <c r="E297" s="10"/>
      <c r="F297" s="12"/>
      <c r="G297" s="12">
        <v>435.897</v>
      </c>
      <c r="H297" s="12">
        <f t="shared" si="35"/>
        <v>501.2815499999999</v>
      </c>
      <c r="I297" s="12">
        <v>459.20699999999994</v>
      </c>
      <c r="J297" s="12">
        <f t="shared" si="36"/>
        <v>528.0880499999998</v>
      </c>
      <c r="K297" s="12">
        <v>482.517</v>
      </c>
      <c r="L297" s="12">
        <f t="shared" si="37"/>
        <v>554.89455</v>
      </c>
      <c r="M297" s="12">
        <v>505.827</v>
      </c>
      <c r="N297" s="12">
        <f t="shared" si="38"/>
        <v>581.70105</v>
      </c>
      <c r="O297" s="12">
        <v>529.137</v>
      </c>
      <c r="P297" s="12"/>
      <c r="Q297" s="12"/>
      <c r="R297" s="12"/>
      <c r="S297" s="12"/>
      <c r="T297" s="12"/>
      <c r="U297" s="12">
        <f t="shared" si="39"/>
        <v>608.5075499999999</v>
      </c>
      <c r="V297" s="10">
        <v>15</v>
      </c>
      <c r="W297" s="12"/>
      <c r="X297" s="12">
        <v>1590</v>
      </c>
      <c r="Y297" s="12">
        <f>X297*1.15</f>
        <v>1828.4999999999998</v>
      </c>
      <c r="Z297" s="12">
        <v>1740</v>
      </c>
      <c r="AA297" s="12">
        <f>Z297*1.15</f>
        <v>2000.9999999999998</v>
      </c>
      <c r="AB297" s="12">
        <v>2080</v>
      </c>
      <c r="AC297" s="12"/>
      <c r="AD297" s="12">
        <f>AB297*1.15</f>
        <v>2392</v>
      </c>
      <c r="AE297" s="12">
        <v>1480</v>
      </c>
      <c r="AF297" s="12">
        <f>AE297*1.15</f>
        <v>1701.9999999999998</v>
      </c>
      <c r="AG297" s="12">
        <v>1630</v>
      </c>
      <c r="AH297" s="12">
        <f>AG297*1.15</f>
        <v>1874.4999999999998</v>
      </c>
      <c r="AI297" s="45">
        <v>30</v>
      </c>
      <c r="AJ297" s="45"/>
    </row>
    <row r="298" spans="1:36" s="14" customFormat="1" ht="14.25" customHeight="1">
      <c r="A298" s="10">
        <v>107403</v>
      </c>
      <c r="B298" s="10"/>
      <c r="C298" s="11" t="s">
        <v>478</v>
      </c>
      <c r="D298" s="10"/>
      <c r="E298" s="10"/>
      <c r="F298" s="12"/>
      <c r="G298" s="12">
        <v>602</v>
      </c>
      <c r="H298" s="12">
        <f t="shared" si="35"/>
        <v>692.3</v>
      </c>
      <c r="I298" s="12">
        <v>637</v>
      </c>
      <c r="J298" s="12">
        <f t="shared" si="36"/>
        <v>732.55</v>
      </c>
      <c r="K298" s="12">
        <v>672</v>
      </c>
      <c r="L298" s="12">
        <f t="shared" si="37"/>
        <v>772.8</v>
      </c>
      <c r="M298" s="12">
        <v>707</v>
      </c>
      <c r="N298" s="12">
        <f t="shared" si="38"/>
        <v>813.05</v>
      </c>
      <c r="O298" s="12">
        <v>742</v>
      </c>
      <c r="P298" s="12"/>
      <c r="Q298" s="12"/>
      <c r="R298" s="12"/>
      <c r="S298" s="12"/>
      <c r="T298" s="12"/>
      <c r="U298" s="12">
        <f t="shared" si="39"/>
        <v>853.3</v>
      </c>
      <c r="V298" s="10">
        <v>15</v>
      </c>
      <c r="W298" s="35"/>
      <c r="X298" s="35"/>
      <c r="Y298" s="12"/>
      <c r="Z298" s="35"/>
      <c r="AA298" s="12"/>
      <c r="AB298" s="35"/>
      <c r="AC298" s="35"/>
      <c r="AD298" s="12"/>
      <c r="AE298" s="35"/>
      <c r="AF298" s="12"/>
      <c r="AG298" s="35"/>
      <c r="AH298" s="12"/>
      <c r="AI298" s="35"/>
      <c r="AJ298" s="10"/>
    </row>
    <row r="299" spans="1:36" s="14" customFormat="1" ht="14.25" customHeight="1">
      <c r="A299" s="10">
        <v>107404</v>
      </c>
      <c r="B299" s="10"/>
      <c r="C299" s="11" t="s">
        <v>479</v>
      </c>
      <c r="D299" s="10"/>
      <c r="E299" s="10"/>
      <c r="F299" s="12"/>
      <c r="G299" s="12">
        <v>602</v>
      </c>
      <c r="H299" s="12">
        <f t="shared" si="35"/>
        <v>692.3</v>
      </c>
      <c r="I299" s="12">
        <v>637</v>
      </c>
      <c r="J299" s="12">
        <f t="shared" si="36"/>
        <v>732.55</v>
      </c>
      <c r="K299" s="12">
        <v>672</v>
      </c>
      <c r="L299" s="12">
        <f t="shared" si="37"/>
        <v>772.8</v>
      </c>
      <c r="M299" s="12">
        <v>707</v>
      </c>
      <c r="N299" s="12">
        <f t="shared" si="38"/>
        <v>813.05</v>
      </c>
      <c r="O299" s="12">
        <v>742</v>
      </c>
      <c r="P299" s="12"/>
      <c r="Q299" s="12"/>
      <c r="R299" s="12"/>
      <c r="S299" s="12"/>
      <c r="T299" s="12"/>
      <c r="U299" s="12">
        <f t="shared" si="39"/>
        <v>853.3</v>
      </c>
      <c r="V299" s="10">
        <v>15</v>
      </c>
      <c r="W299" s="35"/>
      <c r="X299" s="35"/>
      <c r="Y299" s="12"/>
      <c r="Z299" s="35"/>
      <c r="AA299" s="12"/>
      <c r="AB299" s="35"/>
      <c r="AC299" s="35"/>
      <c r="AD299" s="12"/>
      <c r="AE299" s="35"/>
      <c r="AF299" s="12"/>
      <c r="AG299" s="35"/>
      <c r="AH299" s="12"/>
      <c r="AI299" s="35"/>
      <c r="AJ299" s="10"/>
    </row>
    <row r="300" spans="1:36" s="14" customFormat="1" ht="14.25" customHeight="1">
      <c r="A300" s="10">
        <v>107623</v>
      </c>
      <c r="B300" s="10"/>
      <c r="C300" s="11" t="s">
        <v>480</v>
      </c>
      <c r="D300" s="10"/>
      <c r="E300" s="10"/>
      <c r="F300" s="46"/>
      <c r="G300" s="46">
        <v>1204</v>
      </c>
      <c r="H300" s="12">
        <f t="shared" si="35"/>
        <v>1384.6</v>
      </c>
      <c r="I300" s="46">
        <v>1274</v>
      </c>
      <c r="J300" s="12">
        <f t="shared" si="36"/>
        <v>1465.1</v>
      </c>
      <c r="K300" s="46">
        <v>1344</v>
      </c>
      <c r="L300" s="12">
        <f t="shared" si="37"/>
        <v>1545.6</v>
      </c>
      <c r="M300" s="46">
        <v>1414</v>
      </c>
      <c r="N300" s="12">
        <f t="shared" si="38"/>
        <v>1626.1</v>
      </c>
      <c r="O300" s="46">
        <v>1484</v>
      </c>
      <c r="P300" s="46"/>
      <c r="Q300" s="46"/>
      <c r="R300" s="46"/>
      <c r="S300" s="46"/>
      <c r="T300" s="46"/>
      <c r="U300" s="12">
        <f t="shared" si="39"/>
        <v>1706.6</v>
      </c>
      <c r="V300" s="10">
        <v>15</v>
      </c>
      <c r="W300" s="35"/>
      <c r="X300" s="35"/>
      <c r="Y300" s="12"/>
      <c r="Z300" s="35"/>
      <c r="AA300" s="12"/>
      <c r="AB300" s="35"/>
      <c r="AC300" s="35"/>
      <c r="AD300" s="12"/>
      <c r="AE300" s="35"/>
      <c r="AF300" s="12"/>
      <c r="AG300" s="35"/>
      <c r="AH300" s="12"/>
      <c r="AI300" s="35"/>
      <c r="AJ300" s="10"/>
    </row>
    <row r="301" spans="1:36" s="14" customFormat="1" ht="20.25" customHeight="1">
      <c r="A301" s="2"/>
      <c r="B301" s="2"/>
      <c r="C301" s="34" t="s">
        <v>481</v>
      </c>
      <c r="D301" s="2"/>
      <c r="E301" s="2"/>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19"/>
      <c r="AJ301" s="2"/>
    </row>
    <row r="302" spans="1:36" s="14" customFormat="1" ht="14.25" customHeight="1">
      <c r="A302" s="10">
        <v>107622</v>
      </c>
      <c r="B302" s="10"/>
      <c r="C302" s="11" t="s">
        <v>482</v>
      </c>
      <c r="D302" s="10">
        <v>1</v>
      </c>
      <c r="E302" s="10"/>
      <c r="F302" s="12"/>
      <c r="G302" s="12">
        <v>3290</v>
      </c>
      <c r="H302" s="12">
        <f t="shared" si="35"/>
        <v>3783.4999999999995</v>
      </c>
      <c r="I302" s="12">
        <v>3500</v>
      </c>
      <c r="J302" s="12">
        <f t="shared" si="36"/>
        <v>4024.9999999999995</v>
      </c>
      <c r="K302" s="12">
        <v>3709.9999999999995</v>
      </c>
      <c r="L302" s="12">
        <f t="shared" si="37"/>
        <v>4266.499999999999</v>
      </c>
      <c r="M302" s="12">
        <v>3919.9999999999995</v>
      </c>
      <c r="N302" s="12">
        <f t="shared" si="38"/>
        <v>4507.999999999999</v>
      </c>
      <c r="O302" s="12">
        <v>4130</v>
      </c>
      <c r="P302" s="12"/>
      <c r="Q302" s="12"/>
      <c r="R302" s="12"/>
      <c r="S302" s="12"/>
      <c r="T302" s="12"/>
      <c r="U302" s="12">
        <f t="shared" si="39"/>
        <v>4749.5</v>
      </c>
      <c r="V302" s="10">
        <v>15</v>
      </c>
      <c r="W302" s="35"/>
      <c r="X302" s="35"/>
      <c r="Y302" s="12"/>
      <c r="Z302" s="35"/>
      <c r="AA302" s="12"/>
      <c r="AB302" s="35"/>
      <c r="AC302" s="35"/>
      <c r="AD302" s="12"/>
      <c r="AE302" s="35"/>
      <c r="AF302" s="12"/>
      <c r="AG302" s="35"/>
      <c r="AH302" s="12"/>
      <c r="AI302" s="35"/>
      <c r="AJ302" s="10"/>
    </row>
    <row r="303" spans="1:36" ht="14.2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row>
    <row r="304" spans="1:36" ht="14.25" customHeight="1">
      <c r="A304" s="48"/>
      <c r="B304" s="49"/>
      <c r="C304" s="50"/>
      <c r="D304" s="49"/>
      <c r="E304" s="51"/>
      <c r="F304" s="52"/>
      <c r="G304" s="52"/>
      <c r="H304" s="52"/>
      <c r="I304" s="52"/>
      <c r="J304" s="52"/>
      <c r="K304" s="52"/>
      <c r="L304" s="52"/>
      <c r="M304" s="52"/>
      <c r="N304" s="52"/>
      <c r="O304" s="52"/>
      <c r="P304" s="52"/>
      <c r="Q304" s="60" t="s">
        <v>483</v>
      </c>
      <c r="R304" s="60"/>
      <c r="S304" s="60"/>
      <c r="T304" s="60"/>
      <c r="U304" s="60"/>
      <c r="V304" s="60"/>
      <c r="W304" s="60"/>
      <c r="X304" s="60"/>
      <c r="Y304" s="60"/>
      <c r="Z304" s="60"/>
      <c r="AA304" s="60"/>
      <c r="AB304" s="60"/>
      <c r="AC304" s="60"/>
      <c r="AD304" s="60"/>
      <c r="AE304" s="60"/>
      <c r="AF304" s="60"/>
      <c r="AG304" s="60"/>
      <c r="AH304" s="60"/>
      <c r="AI304" s="60"/>
      <c r="AJ304" s="60"/>
    </row>
    <row r="305" spans="1:36" ht="14.25" customHeight="1">
      <c r="A305" s="49"/>
      <c r="B305" s="49"/>
      <c r="C305" s="50"/>
      <c r="D305" s="49"/>
      <c r="E305" s="51"/>
      <c r="F305" s="52"/>
      <c r="G305" s="52"/>
      <c r="H305" s="52"/>
      <c r="I305" s="52"/>
      <c r="J305" s="52"/>
      <c r="K305" s="52"/>
      <c r="L305" s="52"/>
      <c r="M305" s="52"/>
      <c r="N305" s="52"/>
      <c r="O305" s="52"/>
      <c r="P305" s="52"/>
      <c r="Q305" s="61" t="s">
        <v>484</v>
      </c>
      <c r="R305" s="61"/>
      <c r="S305" s="61"/>
      <c r="T305" s="61"/>
      <c r="U305" s="61"/>
      <c r="V305" s="61"/>
      <c r="W305" s="61"/>
      <c r="X305" s="61"/>
      <c r="Y305" s="61"/>
      <c r="Z305" s="61"/>
      <c r="AA305" s="61"/>
      <c r="AB305" s="61"/>
      <c r="AC305" s="61"/>
      <c r="AD305" s="61"/>
      <c r="AE305" s="61"/>
      <c r="AF305" s="61"/>
      <c r="AG305" s="61"/>
      <c r="AH305" s="61"/>
      <c r="AI305" s="61"/>
      <c r="AJ305" s="61"/>
    </row>
    <row r="306" spans="1:36" ht="74.25" customHeight="1">
      <c r="A306" s="47"/>
      <c r="B306" s="47"/>
      <c r="C306" s="50"/>
      <c r="D306" s="49"/>
      <c r="E306" s="51"/>
      <c r="F306" s="52"/>
      <c r="G306" s="52"/>
      <c r="H306" s="52"/>
      <c r="I306" s="52"/>
      <c r="J306" s="52"/>
      <c r="K306" s="52"/>
      <c r="L306" s="52"/>
      <c r="M306" s="52"/>
      <c r="N306" s="52"/>
      <c r="O306" s="52"/>
      <c r="P306" s="52"/>
      <c r="Q306" s="61"/>
      <c r="R306" s="61"/>
      <c r="S306" s="61"/>
      <c r="T306" s="61"/>
      <c r="U306" s="61"/>
      <c r="V306" s="61"/>
      <c r="W306" s="61"/>
      <c r="X306" s="61"/>
      <c r="Y306" s="61"/>
      <c r="Z306" s="61"/>
      <c r="AA306" s="61"/>
      <c r="AB306" s="61"/>
      <c r="AC306" s="61"/>
      <c r="AD306" s="61"/>
      <c r="AE306" s="61"/>
      <c r="AF306" s="61"/>
      <c r="AG306" s="61"/>
      <c r="AH306" s="61"/>
      <c r="AI306" s="61"/>
      <c r="AJ306" s="61"/>
    </row>
    <row r="307" spans="1:36" ht="14.25" customHeight="1">
      <c r="A307" s="49"/>
      <c r="B307" s="49"/>
      <c r="C307" s="50"/>
      <c r="D307" s="49"/>
      <c r="E307" s="51"/>
      <c r="F307" s="52"/>
      <c r="G307" s="52"/>
      <c r="H307" s="52"/>
      <c r="I307" s="52"/>
      <c r="J307" s="52"/>
      <c r="K307" s="52"/>
      <c r="L307" s="52"/>
      <c r="M307" s="52"/>
      <c r="N307" s="52"/>
      <c r="O307" s="52"/>
      <c r="P307" s="52"/>
      <c r="Q307" s="62" t="s">
        <v>485</v>
      </c>
      <c r="R307" s="62"/>
      <c r="S307" s="62"/>
      <c r="T307" s="62"/>
      <c r="U307" s="62"/>
      <c r="V307" s="62"/>
      <c r="W307" s="62"/>
      <c r="X307" s="62"/>
      <c r="Y307" s="62"/>
      <c r="Z307" s="62"/>
      <c r="AA307" s="62"/>
      <c r="AB307" s="62"/>
      <c r="AC307" s="62"/>
      <c r="AD307" s="62"/>
      <c r="AE307" s="62"/>
      <c r="AF307" s="62"/>
      <c r="AG307" s="62"/>
      <c r="AH307" s="62"/>
      <c r="AI307" s="62"/>
      <c r="AJ307" s="62"/>
    </row>
    <row r="308" spans="1:36" ht="14.25" customHeight="1">
      <c r="A308" s="49"/>
      <c r="B308" s="49"/>
      <c r="C308" s="50"/>
      <c r="D308" s="49"/>
      <c r="E308" s="51"/>
      <c r="F308" s="52"/>
      <c r="G308" s="52"/>
      <c r="H308" s="52"/>
      <c r="I308" s="52"/>
      <c r="J308" s="52"/>
      <c r="K308" s="52"/>
      <c r="L308" s="52"/>
      <c r="M308" s="52"/>
      <c r="N308" s="52"/>
      <c r="O308" s="52"/>
      <c r="P308" s="52"/>
      <c r="Q308" s="56" t="s">
        <v>486</v>
      </c>
      <c r="R308" s="56"/>
      <c r="S308" s="56"/>
      <c r="T308" s="56"/>
      <c r="U308" s="56"/>
      <c r="V308" s="56"/>
      <c r="W308" s="56"/>
      <c r="X308" s="56"/>
      <c r="Y308" s="56"/>
      <c r="Z308" s="56"/>
      <c r="AA308" s="56"/>
      <c r="AB308" s="56"/>
      <c r="AC308" s="56"/>
      <c r="AD308" s="56"/>
      <c r="AE308" s="56"/>
      <c r="AF308" s="56"/>
      <c r="AG308" s="56"/>
      <c r="AH308" s="56"/>
      <c r="AI308" s="56"/>
      <c r="AJ308" s="56"/>
    </row>
    <row r="309" spans="1:36" ht="14.25" customHeight="1">
      <c r="A309" s="49"/>
      <c r="B309" s="49"/>
      <c r="C309" s="50"/>
      <c r="D309" s="49"/>
      <c r="E309" s="51"/>
      <c r="F309" s="52"/>
      <c r="G309" s="52"/>
      <c r="H309" s="52"/>
      <c r="I309" s="52"/>
      <c r="J309" s="52"/>
      <c r="K309" s="52"/>
      <c r="L309" s="52"/>
      <c r="M309" s="52"/>
      <c r="N309" s="52"/>
      <c r="O309" s="52"/>
      <c r="P309" s="52"/>
      <c r="Q309" s="63" t="s">
        <v>487</v>
      </c>
      <c r="R309" s="63"/>
      <c r="S309" s="63"/>
      <c r="T309" s="63"/>
      <c r="U309" s="63"/>
      <c r="V309" s="63"/>
      <c r="W309" s="63"/>
      <c r="X309" s="63"/>
      <c r="Y309" s="63"/>
      <c r="Z309" s="63"/>
      <c r="AA309" s="63"/>
      <c r="AB309" s="63"/>
      <c r="AC309" s="63"/>
      <c r="AD309" s="63"/>
      <c r="AE309" s="63"/>
      <c r="AF309" s="63"/>
      <c r="AG309" s="63"/>
      <c r="AH309" s="63"/>
      <c r="AI309" s="63"/>
      <c r="AJ309" s="63"/>
    </row>
    <row r="310" spans="1:36" ht="14.25" customHeight="1">
      <c r="A310" s="47"/>
      <c r="B310" s="47"/>
      <c r="C310" s="50"/>
      <c r="D310" s="49"/>
      <c r="E310" s="51"/>
      <c r="F310" s="52"/>
      <c r="G310" s="52"/>
      <c r="H310" s="52"/>
      <c r="I310" s="52"/>
      <c r="J310" s="52"/>
      <c r="K310" s="52"/>
      <c r="L310" s="52"/>
      <c r="M310" s="52"/>
      <c r="N310" s="52"/>
      <c r="O310" s="52"/>
      <c r="P310" s="52"/>
      <c r="Q310" s="56" t="s">
        <v>488</v>
      </c>
      <c r="R310" s="56"/>
      <c r="S310" s="56"/>
      <c r="T310" s="56"/>
      <c r="U310" s="56"/>
      <c r="V310" s="56"/>
      <c r="W310" s="56"/>
      <c r="X310" s="56"/>
      <c r="Y310" s="56"/>
      <c r="Z310" s="56"/>
      <c r="AA310" s="56"/>
      <c r="AB310" s="56"/>
      <c r="AC310" s="56"/>
      <c r="AD310" s="56"/>
      <c r="AE310" s="56"/>
      <c r="AF310" s="56"/>
      <c r="AG310" s="56"/>
      <c r="AH310" s="56"/>
      <c r="AI310" s="56"/>
      <c r="AJ310" s="56"/>
    </row>
    <row r="311" spans="1:36" ht="14.25" customHeight="1">
      <c r="A311" s="47"/>
      <c r="B311" s="47"/>
      <c r="C311" s="50"/>
      <c r="D311" s="49"/>
      <c r="E311" s="51"/>
      <c r="F311" s="52"/>
      <c r="G311" s="52"/>
      <c r="H311" s="52"/>
      <c r="I311" s="52"/>
      <c r="J311" s="52"/>
      <c r="K311" s="52"/>
      <c r="L311" s="52"/>
      <c r="M311" s="52"/>
      <c r="N311" s="52"/>
      <c r="O311" s="52"/>
      <c r="P311" s="52"/>
      <c r="Q311" s="56" t="s">
        <v>489</v>
      </c>
      <c r="R311" s="56"/>
      <c r="S311" s="56"/>
      <c r="T311" s="56"/>
      <c r="U311" s="56"/>
      <c r="V311" s="56"/>
      <c r="W311" s="56"/>
      <c r="X311" s="56"/>
      <c r="Y311" s="56"/>
      <c r="Z311" s="56"/>
      <c r="AA311" s="56"/>
      <c r="AB311" s="56"/>
      <c r="AC311" s="56"/>
      <c r="AD311" s="56"/>
      <c r="AE311" s="56"/>
      <c r="AF311" s="56"/>
      <c r="AG311" s="56"/>
      <c r="AH311" s="56"/>
      <c r="AI311" s="56"/>
      <c r="AJ311" s="56"/>
    </row>
    <row r="312" spans="1:36" ht="14.2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row>
    <row r="313" spans="1:36" ht="14.2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row>
    <row r="314" spans="1:36" ht="14.2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row>
    <row r="315" spans="1:36" ht="14.2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row>
  </sheetData>
  <sheetProtection password="80C1" sheet="1" formatColumns="0" formatRows="0" selectLockedCells="1" sort="0" autoFilter="0"/>
  <autoFilter ref="A4:AJ299"/>
  <mergeCells count="21">
    <mergeCell ref="AF2:AF4"/>
    <mergeCell ref="AH2:AH4"/>
    <mergeCell ref="AE2:AE4"/>
    <mergeCell ref="AG2:AG4"/>
    <mergeCell ref="AI2:AI4"/>
    <mergeCell ref="AJ2:AJ4"/>
    <mergeCell ref="A2:A4"/>
    <mergeCell ref="B2:B4"/>
    <mergeCell ref="C2:C4"/>
    <mergeCell ref="D2:D4"/>
    <mergeCell ref="E2:E4"/>
    <mergeCell ref="W2:AD3"/>
    <mergeCell ref="Q311:AJ311"/>
    <mergeCell ref="F2:R2"/>
    <mergeCell ref="Q304:AJ304"/>
    <mergeCell ref="Q305:AJ306"/>
    <mergeCell ref="Q307:AJ307"/>
    <mergeCell ref="Q308:AJ308"/>
    <mergeCell ref="Q309:AJ309"/>
    <mergeCell ref="Q310:AJ310"/>
    <mergeCell ref="V2:V4"/>
  </mergeCells>
  <printOptions/>
  <pageMargins left="0.15763888888888888" right="0.15763888888888888" top="0.15763888888888888" bottom="0.15763888888888888" header="0.5118055555555555" footer="0.15763888888888888"/>
  <pageSetup fitToHeight="0" fitToWidth="0" horizontalDpi="300" verticalDpi="300" orientation="landscape" paperSize="9" scale="60" r:id="rId2"/>
  <headerFooter alignWithMargins="0">
    <oddFooter>&amp;CСтраница Прайс БММ-17 ОТ 26.02.2010</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Света</cp:lastModifiedBy>
  <cp:lastPrinted>2013-03-21T15:53:52Z</cp:lastPrinted>
  <dcterms:created xsi:type="dcterms:W3CDTF">2012-10-23T05:24:48Z</dcterms:created>
  <dcterms:modified xsi:type="dcterms:W3CDTF">2014-01-30T10:39:45Z</dcterms:modified>
  <cp:category/>
  <cp:version/>
  <cp:contentType/>
  <cp:contentStatus/>
</cp:coreProperties>
</file>